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120" activeTab="1"/>
  </bookViews>
  <sheets>
    <sheet name="Celkové výsledky " sheetId="1" r:id="rId1"/>
    <sheet name="Výsledky jednotlivých závodů" sheetId="2" r:id="rId2"/>
    <sheet name="Výsledky jednotlivců" sheetId="3" r:id="rId3"/>
  </sheets>
  <definedNames/>
  <calcPr fullCalcOnLoad="1"/>
</workbook>
</file>

<file path=xl/sharedStrings.xml><?xml version="1.0" encoding="utf-8"?>
<sst xmlns="http://schemas.openxmlformats.org/spreadsheetml/2006/main" count="197" uniqueCount="63">
  <si>
    <t>NÁZEV TÝMU</t>
  </si>
  <si>
    <t>1. ZÁVOD</t>
  </si>
  <si>
    <t>2. ZÁVOD</t>
  </si>
  <si>
    <t>3. ZÁVOD</t>
  </si>
  <si>
    <t>4. ZÁVOD</t>
  </si>
  <si>
    <t>CELKEM</t>
  </si>
  <si>
    <t>CM</t>
  </si>
  <si>
    <t>BODY</t>
  </si>
  <si>
    <t>POŘADÍ</t>
  </si>
  <si>
    <t>Feeder Team SeNo</t>
  </si>
  <si>
    <t>Feeder Team Pat a Mat</t>
  </si>
  <si>
    <t>Feeder Team Vincek</t>
  </si>
  <si>
    <t>1. závod</t>
  </si>
  <si>
    <t>2. závod</t>
  </si>
  <si>
    <t>3. závod</t>
  </si>
  <si>
    <t>4. závod</t>
  </si>
  <si>
    <t>Příjmení, Jméno</t>
  </si>
  <si>
    <t>Název týmu</t>
  </si>
  <si>
    <t>Body</t>
  </si>
  <si>
    <t>Pořadí</t>
  </si>
  <si>
    <t>Kos Matěj</t>
  </si>
  <si>
    <t>Pokorný Radek</t>
  </si>
  <si>
    <t>Kapitán Aleš</t>
  </si>
  <si>
    <t>Eliáš Jakub</t>
  </si>
  <si>
    <t>Sedláček Jakub</t>
  </si>
  <si>
    <t>Nosek Daniel</t>
  </si>
  <si>
    <t>Kladenská Feeder Liga 2011</t>
  </si>
  <si>
    <t>Feeder Team Pupek</t>
  </si>
  <si>
    <t>Feeder Team Vagabund</t>
  </si>
  <si>
    <t>Poustka Tomáš</t>
  </si>
  <si>
    <t>Matouš Martin</t>
  </si>
  <si>
    <t>Hladík Libor</t>
  </si>
  <si>
    <t>Sýkora Milan</t>
  </si>
  <si>
    <t>Doležal Jan</t>
  </si>
  <si>
    <t>Poliak Petr</t>
  </si>
  <si>
    <t>1. kolo</t>
  </si>
  <si>
    <t>2 .kolo</t>
  </si>
  <si>
    <t>Celkem</t>
  </si>
  <si>
    <t>2. kolo</t>
  </si>
  <si>
    <t>sektor</t>
  </si>
  <si>
    <t>pořadí</t>
  </si>
  <si>
    <t>B5</t>
  </si>
  <si>
    <t>N</t>
  </si>
  <si>
    <t>B3</t>
  </si>
  <si>
    <t>A1</t>
  </si>
  <si>
    <t>A5</t>
  </si>
  <si>
    <t>A4</t>
  </si>
  <si>
    <t>B1</t>
  </si>
  <si>
    <t>B2</t>
  </si>
  <si>
    <t>A2</t>
  </si>
  <si>
    <t>A3</t>
  </si>
  <si>
    <t>B4/N</t>
  </si>
  <si>
    <t>Praha-Podbaba (Vltava)</t>
  </si>
  <si>
    <t>Feeder Team Mosquitos</t>
  </si>
  <si>
    <t xml:space="preserve"> Feeder Team Mosquitos</t>
  </si>
  <si>
    <t>Roudnice n/L - Židovice (Labe)</t>
  </si>
  <si>
    <t>Beroun (Berounka)</t>
  </si>
  <si>
    <t>B1/N</t>
  </si>
  <si>
    <t>B4</t>
  </si>
  <si>
    <t>356/N</t>
  </si>
  <si>
    <t>40/N</t>
  </si>
  <si>
    <t>A1/N</t>
  </si>
  <si>
    <t>Kralupy nad Vltavou (Vltava)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</si>
</sst>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20"/>
      <color indexed="9"/>
      <name val="Calibri"/>
      <family val="2"/>
    </font>
    <font>
      <b/>
      <sz val="18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20"/>
      <color theme="0"/>
      <name val="Calibri"/>
      <family val="2"/>
    </font>
    <font>
      <b/>
      <sz val="18"/>
      <color rgb="FF0070C0"/>
      <name val="Calibri"/>
      <family val="2"/>
    </font>
    <font>
      <b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/>
      <bottom style="double"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double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>
        <color indexed="63"/>
      </top>
      <bottom style="double"/>
    </border>
    <border>
      <left style="thick"/>
      <right style="thick"/>
      <top style="double"/>
      <bottom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ck"/>
      <top style="double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double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29" fillId="3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29" fillId="33" borderId="22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18" fillId="34" borderId="31" xfId="0" applyFont="1" applyFill="1" applyBorder="1" applyAlignment="1">
      <alignment horizontal="center"/>
    </xf>
    <xf numFmtId="0" fontId="29" fillId="34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18" fillId="34" borderId="32" xfId="0" applyFont="1" applyFill="1" applyBorder="1" applyAlignment="1">
      <alignment horizontal="center"/>
    </xf>
    <xf numFmtId="0" fontId="29" fillId="34" borderId="37" xfId="0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0" borderId="0" xfId="0" applyBorder="1" applyAlignment="1">
      <alignment/>
    </xf>
    <xf numFmtId="0" fontId="18" fillId="35" borderId="18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/>
    </xf>
    <xf numFmtId="0" fontId="18" fillId="35" borderId="19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31" fillId="36" borderId="17" xfId="0" applyFont="1" applyFill="1" applyBorder="1" applyAlignment="1">
      <alignment horizontal="center"/>
    </xf>
    <xf numFmtId="0" fontId="31" fillId="36" borderId="15" xfId="0" applyFont="1" applyFill="1" applyBorder="1" applyAlignment="1">
      <alignment horizontal="center"/>
    </xf>
    <xf numFmtId="0" fontId="31" fillId="36" borderId="13" xfId="0" applyFont="1" applyFill="1" applyBorder="1" applyAlignment="1">
      <alignment horizontal="center"/>
    </xf>
    <xf numFmtId="0" fontId="31" fillId="36" borderId="16" xfId="0" applyFont="1" applyFill="1" applyBorder="1" applyAlignment="1">
      <alignment horizontal="center"/>
    </xf>
    <xf numFmtId="0" fontId="31" fillId="36" borderId="39" xfId="0" applyFont="1" applyFill="1" applyBorder="1" applyAlignment="1">
      <alignment horizontal="center"/>
    </xf>
    <xf numFmtId="0" fontId="31" fillId="36" borderId="14" xfId="0" applyFont="1" applyFill="1" applyBorder="1" applyAlignment="1">
      <alignment horizontal="center"/>
    </xf>
    <xf numFmtId="0" fontId="31" fillId="36" borderId="40" xfId="0" applyFont="1" applyFill="1" applyBorder="1" applyAlignment="1">
      <alignment horizontal="center"/>
    </xf>
    <xf numFmtId="0" fontId="31" fillId="36" borderId="11" xfId="0" applyFont="1" applyFill="1" applyBorder="1" applyAlignment="1">
      <alignment horizontal="center"/>
    </xf>
    <xf numFmtId="0" fontId="31" fillId="36" borderId="41" xfId="0" applyFont="1" applyFill="1" applyBorder="1" applyAlignment="1">
      <alignment horizontal="center"/>
    </xf>
    <xf numFmtId="0" fontId="31" fillId="36" borderId="10" xfId="0" applyFont="1" applyFill="1" applyBorder="1" applyAlignment="1">
      <alignment horizontal="center"/>
    </xf>
    <xf numFmtId="0" fontId="31" fillId="36" borderId="34" xfId="0" applyFont="1" applyFill="1" applyBorder="1" applyAlignment="1">
      <alignment horizontal="center"/>
    </xf>
    <xf numFmtId="0" fontId="44" fillId="36" borderId="22" xfId="0" applyFont="1" applyFill="1" applyBorder="1" applyAlignment="1">
      <alignment horizontal="center" vertical="center"/>
    </xf>
    <xf numFmtId="0" fontId="44" fillId="36" borderId="39" xfId="0" applyFont="1" applyFill="1" applyBorder="1" applyAlignment="1">
      <alignment horizontal="center" vertical="center"/>
    </xf>
    <xf numFmtId="0" fontId="44" fillId="36" borderId="23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8" fillId="35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18" fillId="34" borderId="43" xfId="0" applyFont="1" applyFill="1" applyBorder="1" applyAlignment="1">
      <alignment horizontal="center"/>
    </xf>
    <xf numFmtId="0" fontId="29" fillId="34" borderId="46" xfId="0" applyFont="1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2" fillId="0" borderId="48" xfId="0" applyFont="1" applyFill="1" applyBorder="1" applyAlignment="1">
      <alignment vertical="center"/>
    </xf>
    <xf numFmtId="0" fontId="46" fillId="0" borderId="48" xfId="0" applyFont="1" applyFill="1" applyBorder="1" applyAlignment="1">
      <alignment vertical="center"/>
    </xf>
    <xf numFmtId="0" fontId="47" fillId="0" borderId="48" xfId="0" applyFont="1" applyFill="1" applyBorder="1" applyAlignment="1">
      <alignment vertical="center"/>
    </xf>
    <xf numFmtId="0" fontId="48" fillId="0" borderId="48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1" fillId="0" borderId="48" xfId="0" applyFont="1" applyFill="1" applyBorder="1" applyAlignment="1">
      <alignment vertical="center"/>
    </xf>
    <xf numFmtId="0" fontId="0" fillId="37" borderId="49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18" fillId="37" borderId="30" xfId="0" applyFont="1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18" fillId="37" borderId="31" xfId="0" applyFont="1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18" fillId="37" borderId="32" xfId="0" applyFont="1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18" fillId="37" borderId="43" xfId="0" applyFont="1" applyFill="1" applyBorder="1" applyAlignment="1">
      <alignment horizontal="center"/>
    </xf>
    <xf numFmtId="0" fontId="29" fillId="37" borderId="37" xfId="0" applyFont="1" applyFill="1" applyBorder="1" applyAlignment="1">
      <alignment horizontal="center"/>
    </xf>
    <xf numFmtId="0" fontId="29" fillId="37" borderId="13" xfId="0" applyFont="1" applyFill="1" applyBorder="1" applyAlignment="1">
      <alignment horizontal="center"/>
    </xf>
    <xf numFmtId="0" fontId="29" fillId="37" borderId="51" xfId="0" applyFont="1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29" fillId="8" borderId="51" xfId="0" applyFont="1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29" fillId="8" borderId="13" xfId="0" applyFont="1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18" fillId="8" borderId="30" xfId="0" applyFont="1" applyFill="1" applyBorder="1" applyAlignment="1">
      <alignment horizontal="center"/>
    </xf>
    <xf numFmtId="0" fontId="18" fillId="8" borderId="31" xfId="0" applyFont="1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29" fillId="8" borderId="37" xfId="0" applyFont="1" applyFill="1" applyBorder="1" applyAlignment="1">
      <alignment horizontal="center"/>
    </xf>
    <xf numFmtId="0" fontId="18" fillId="8" borderId="32" xfId="0" applyFont="1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29" fillId="33" borderId="53" xfId="0" applyFont="1" applyFill="1" applyBorder="1" applyAlignment="1">
      <alignment horizontal="center" vertical="center"/>
    </xf>
    <xf numFmtId="0" fontId="29" fillId="33" borderId="54" xfId="0" applyFont="1" applyFill="1" applyBorder="1" applyAlignment="1">
      <alignment horizontal="center" vertical="center"/>
    </xf>
    <xf numFmtId="0" fontId="22" fillId="35" borderId="55" xfId="0" applyFont="1" applyFill="1" applyBorder="1" applyAlignment="1">
      <alignment horizontal="center" vertical="center"/>
    </xf>
    <xf numFmtId="0" fontId="22" fillId="35" borderId="56" xfId="0" applyFont="1" applyFill="1" applyBorder="1" applyAlignment="1">
      <alignment horizontal="center" vertical="center"/>
    </xf>
    <xf numFmtId="0" fontId="22" fillId="35" borderId="57" xfId="0" applyFont="1" applyFill="1" applyBorder="1" applyAlignment="1">
      <alignment horizontal="center" vertical="center"/>
    </xf>
    <xf numFmtId="0" fontId="22" fillId="35" borderId="58" xfId="0" applyFont="1" applyFill="1" applyBorder="1" applyAlignment="1">
      <alignment horizontal="center" vertical="center"/>
    </xf>
    <xf numFmtId="0" fontId="22" fillId="35" borderId="59" xfId="0" applyFont="1" applyFill="1" applyBorder="1" applyAlignment="1">
      <alignment horizontal="center" vertical="center"/>
    </xf>
    <xf numFmtId="0" fontId="22" fillId="35" borderId="60" xfId="0" applyFont="1" applyFill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7" fillId="36" borderId="65" xfId="0" applyFont="1" applyFill="1" applyBorder="1" applyAlignment="1">
      <alignment horizontal="center" vertical="center"/>
    </xf>
    <xf numFmtId="0" fontId="47" fillId="36" borderId="66" xfId="0" applyFont="1" applyFill="1" applyBorder="1" applyAlignment="1">
      <alignment horizontal="center" vertical="center"/>
    </xf>
    <xf numFmtId="0" fontId="47" fillId="36" borderId="67" xfId="0" applyFont="1" applyFill="1" applyBorder="1" applyAlignment="1">
      <alignment horizontal="center" vertical="center"/>
    </xf>
    <xf numFmtId="0" fontId="47" fillId="36" borderId="68" xfId="0" applyFont="1" applyFill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8" fillId="36" borderId="73" xfId="0" applyFont="1" applyFill="1" applyBorder="1" applyAlignment="1">
      <alignment horizontal="center" vertical="center"/>
    </xf>
    <xf numFmtId="0" fontId="48" fillId="36" borderId="74" xfId="0" applyFont="1" applyFill="1" applyBorder="1" applyAlignment="1">
      <alignment horizontal="center" vertical="center"/>
    </xf>
    <xf numFmtId="0" fontId="48" fillId="36" borderId="75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47" fillId="36" borderId="77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46" fillId="0" borderId="78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29" fillId="33" borderId="81" xfId="0" applyFont="1" applyFill="1" applyBorder="1" applyAlignment="1">
      <alignment horizontal="center" vertical="center"/>
    </xf>
    <xf numFmtId="0" fontId="29" fillId="33" borderId="82" xfId="0" applyFont="1" applyFill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8" fillId="36" borderId="80" xfId="0" applyFont="1" applyFill="1" applyBorder="1" applyAlignment="1">
      <alignment horizontal="center" vertical="center"/>
    </xf>
    <xf numFmtId="0" fontId="48" fillId="36" borderId="71" xfId="0" applyFont="1" applyFill="1" applyBorder="1" applyAlignment="1">
      <alignment horizontal="center" vertical="center"/>
    </xf>
    <xf numFmtId="0" fontId="44" fillId="36" borderId="84" xfId="0" applyFont="1" applyFill="1" applyBorder="1" applyAlignment="1">
      <alignment horizontal="center" vertical="center"/>
    </xf>
    <xf numFmtId="0" fontId="28" fillId="36" borderId="85" xfId="0" applyFont="1" applyFill="1" applyBorder="1" applyAlignment="1">
      <alignment/>
    </xf>
    <xf numFmtId="0" fontId="28" fillId="36" borderId="86" xfId="0" applyFont="1" applyFill="1" applyBorder="1" applyAlignment="1">
      <alignment/>
    </xf>
    <xf numFmtId="0" fontId="47" fillId="36" borderId="87" xfId="0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88" xfId="0" applyBorder="1" applyAlignment="1">
      <alignment/>
    </xf>
    <xf numFmtId="0" fontId="29" fillId="33" borderId="89" xfId="0" applyFont="1" applyFill="1" applyBorder="1" applyAlignment="1">
      <alignment horizontal="center"/>
    </xf>
    <xf numFmtId="0" fontId="29" fillId="33" borderId="48" xfId="0" applyFont="1" applyFill="1" applyBorder="1" applyAlignment="1">
      <alignment horizontal="center"/>
    </xf>
    <xf numFmtId="0" fontId="29" fillId="33" borderId="90" xfId="0" applyFont="1" applyFill="1" applyBorder="1" applyAlignment="1">
      <alignment horizontal="center"/>
    </xf>
    <xf numFmtId="0" fontId="29" fillId="33" borderId="91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92" xfId="0" applyFont="1" applyFill="1" applyBorder="1" applyAlignment="1">
      <alignment horizontal="center" vertical="center"/>
    </xf>
    <xf numFmtId="0" fontId="29" fillId="33" borderId="93" xfId="0" applyFont="1" applyFill="1" applyBorder="1" applyAlignment="1">
      <alignment horizontal="center" vertical="center"/>
    </xf>
    <xf numFmtId="0" fontId="29" fillId="33" borderId="94" xfId="0" applyFont="1" applyFill="1" applyBorder="1" applyAlignment="1">
      <alignment horizontal="center" vertical="center"/>
    </xf>
    <xf numFmtId="0" fontId="29" fillId="33" borderId="95" xfId="0" applyFont="1" applyFill="1" applyBorder="1" applyAlignment="1">
      <alignment horizontal="center" vertical="center"/>
    </xf>
    <xf numFmtId="0" fontId="29" fillId="33" borderId="91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9" fillId="33" borderId="92" xfId="0" applyFont="1" applyFill="1" applyBorder="1" applyAlignment="1">
      <alignment horizontal="center"/>
    </xf>
    <xf numFmtId="0" fontId="21" fillId="35" borderId="65" xfId="0" applyFont="1" applyFill="1" applyBorder="1" applyAlignment="1">
      <alignment horizontal="center" vertical="center"/>
    </xf>
    <xf numFmtId="0" fontId="21" fillId="35" borderId="66" xfId="0" applyFont="1" applyFill="1" applyBorder="1" applyAlignment="1">
      <alignment horizontal="center" vertical="center"/>
    </xf>
    <xf numFmtId="0" fontId="29" fillId="0" borderId="96" xfId="0" applyFont="1" applyBorder="1" applyAlignment="1">
      <alignment horizontal="center"/>
    </xf>
    <xf numFmtId="0" fontId="29" fillId="0" borderId="97" xfId="0" applyFont="1" applyBorder="1" applyAlignment="1">
      <alignment horizontal="center"/>
    </xf>
    <xf numFmtId="0" fontId="29" fillId="0" borderId="98" xfId="0" applyFont="1" applyBorder="1" applyAlignment="1">
      <alignment horizontal="center"/>
    </xf>
    <xf numFmtId="0" fontId="21" fillId="35" borderId="88" xfId="0" applyFont="1" applyFill="1" applyBorder="1" applyAlignment="1">
      <alignment horizontal="center" vertical="center"/>
    </xf>
    <xf numFmtId="0" fontId="21" fillId="35" borderId="91" xfId="0" applyFont="1" applyFill="1" applyBorder="1" applyAlignment="1">
      <alignment horizontal="center" vertical="center"/>
    </xf>
    <xf numFmtId="0" fontId="21" fillId="35" borderId="93" xfId="0" applyFont="1" applyFill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5" xfId="0" applyBorder="1" applyAlignment="1">
      <alignment/>
    </xf>
    <xf numFmtId="0" fontId="29" fillId="0" borderId="99" xfId="0" applyFont="1" applyBorder="1" applyAlignment="1">
      <alignment horizontal="center"/>
    </xf>
    <xf numFmtId="0" fontId="29" fillId="0" borderId="100" xfId="0" applyFont="1" applyBorder="1" applyAlignment="1">
      <alignment horizontal="center"/>
    </xf>
    <xf numFmtId="0" fontId="31" fillId="36" borderId="38" xfId="0" applyFont="1" applyFill="1" applyBorder="1" applyAlignment="1">
      <alignment horizontal="center"/>
    </xf>
    <xf numFmtId="0" fontId="31" fillId="36" borderId="36" xfId="0" applyFont="1" applyFill="1" applyBorder="1" applyAlignment="1">
      <alignment horizontal="center"/>
    </xf>
    <xf numFmtId="0" fontId="31" fillId="36" borderId="37" xfId="0" applyFont="1" applyFill="1" applyBorder="1" applyAlignment="1">
      <alignment horizontal="center"/>
    </xf>
    <xf numFmtId="0" fontId="29" fillId="33" borderId="38" xfId="0" applyFont="1" applyFill="1" applyBorder="1" applyAlignment="1">
      <alignment horizontal="center"/>
    </xf>
    <xf numFmtId="0" fontId="29" fillId="33" borderId="37" xfId="0" applyFont="1" applyFill="1" applyBorder="1" applyAlignment="1">
      <alignment horizontal="center"/>
    </xf>
    <xf numFmtId="0" fontId="29" fillId="33" borderId="101" xfId="0" applyFont="1" applyFill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18" fillId="11" borderId="30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18" fillId="11" borderId="31" xfId="0" applyFont="1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18" fillId="11" borderId="3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38.421875" style="0" customWidth="1"/>
  </cols>
  <sheetData>
    <row r="1" ht="15.75" thickBot="1"/>
    <row r="2" spans="1:12" ht="19.5" customHeight="1" thickTop="1">
      <c r="A2" s="142" t="s">
        <v>0</v>
      </c>
      <c r="B2" s="137" t="s">
        <v>1</v>
      </c>
      <c r="C2" s="138"/>
      <c r="D2" s="166" t="s">
        <v>2</v>
      </c>
      <c r="E2" s="138"/>
      <c r="F2" s="166" t="s">
        <v>3</v>
      </c>
      <c r="G2" s="138"/>
      <c r="H2" s="166" t="s">
        <v>4</v>
      </c>
      <c r="I2" s="167"/>
      <c r="J2" s="171" t="s">
        <v>5</v>
      </c>
      <c r="K2" s="172"/>
      <c r="L2" s="173"/>
    </row>
    <row r="3" spans="1:12" ht="16.5" thickBot="1">
      <c r="A3" s="143"/>
      <c r="B3" s="25" t="s">
        <v>6</v>
      </c>
      <c r="C3" s="26" t="s">
        <v>7</v>
      </c>
      <c r="D3" s="27" t="s">
        <v>6</v>
      </c>
      <c r="E3" s="26" t="s">
        <v>7</v>
      </c>
      <c r="F3" s="27" t="s">
        <v>6</v>
      </c>
      <c r="G3" s="26" t="s">
        <v>7</v>
      </c>
      <c r="H3" s="27" t="s">
        <v>6</v>
      </c>
      <c r="I3" s="28" t="s">
        <v>7</v>
      </c>
      <c r="J3" s="68" t="s">
        <v>6</v>
      </c>
      <c r="K3" s="69" t="s">
        <v>7</v>
      </c>
      <c r="L3" s="70" t="s">
        <v>8</v>
      </c>
    </row>
    <row r="4" spans="1:12" ht="16.5" customHeight="1" thickBot="1" thickTop="1">
      <c r="A4" s="144" t="s">
        <v>54</v>
      </c>
      <c r="B4" s="168">
        <v>234</v>
      </c>
      <c r="C4" s="164">
        <v>3</v>
      </c>
      <c r="D4" s="163">
        <v>552</v>
      </c>
      <c r="E4" s="164">
        <v>6</v>
      </c>
      <c r="F4" s="163">
        <v>352</v>
      </c>
      <c r="G4" s="164">
        <v>8</v>
      </c>
      <c r="H4" s="163">
        <v>768</v>
      </c>
      <c r="I4" s="165">
        <v>3</v>
      </c>
      <c r="J4" s="174">
        <f>B4+D4+F4+H4</f>
        <v>1906</v>
      </c>
      <c r="K4" s="161">
        <f>C4+E4+G4+I4</f>
        <v>20</v>
      </c>
      <c r="L4" s="169">
        <f>RANK(K4,$K$4:$K$17,1)</f>
        <v>1</v>
      </c>
    </row>
    <row r="5" spans="1:12" ht="15.75" customHeight="1" thickBot="1">
      <c r="A5" s="140"/>
      <c r="B5" s="145"/>
      <c r="C5" s="147"/>
      <c r="D5" s="153"/>
      <c r="E5" s="147"/>
      <c r="F5" s="153"/>
      <c r="G5" s="147"/>
      <c r="H5" s="153"/>
      <c r="I5" s="155"/>
      <c r="J5" s="175"/>
      <c r="K5" s="162"/>
      <c r="L5" s="170"/>
    </row>
    <row r="6" spans="1:12" ht="15.75" customHeight="1" thickBot="1">
      <c r="A6" s="139" t="s">
        <v>10</v>
      </c>
      <c r="B6" s="145">
        <v>189</v>
      </c>
      <c r="C6" s="147">
        <v>3</v>
      </c>
      <c r="D6" s="153">
        <v>149</v>
      </c>
      <c r="E6" s="147">
        <v>15</v>
      </c>
      <c r="F6" s="153">
        <v>463</v>
      </c>
      <c r="G6" s="147">
        <v>10</v>
      </c>
      <c r="H6" s="153">
        <v>841</v>
      </c>
      <c r="I6" s="155">
        <v>3</v>
      </c>
      <c r="J6" s="149">
        <f>B6+D6+F6+H6</f>
        <v>1642</v>
      </c>
      <c r="K6" s="151">
        <f>C6+E6+G6+I6</f>
        <v>31</v>
      </c>
      <c r="L6" s="157">
        <v>2</v>
      </c>
    </row>
    <row r="7" spans="1:12" ht="15.75" customHeight="1" thickBot="1">
      <c r="A7" s="140"/>
      <c r="B7" s="145"/>
      <c r="C7" s="147"/>
      <c r="D7" s="153"/>
      <c r="E7" s="147"/>
      <c r="F7" s="153"/>
      <c r="G7" s="147"/>
      <c r="H7" s="153"/>
      <c r="I7" s="155"/>
      <c r="J7" s="150"/>
      <c r="K7" s="152"/>
      <c r="L7" s="159"/>
    </row>
    <row r="8" spans="1:12" ht="15.75" customHeight="1" thickBot="1">
      <c r="A8" s="139" t="s">
        <v>27</v>
      </c>
      <c r="B8" s="145">
        <v>28</v>
      </c>
      <c r="C8" s="147">
        <v>7.5</v>
      </c>
      <c r="D8" s="153">
        <v>241</v>
      </c>
      <c r="E8" s="147">
        <v>12.5</v>
      </c>
      <c r="F8" s="153">
        <v>335</v>
      </c>
      <c r="G8" s="147">
        <v>8</v>
      </c>
      <c r="H8" s="153">
        <v>377</v>
      </c>
      <c r="I8" s="155">
        <v>7</v>
      </c>
      <c r="J8" s="149">
        <f>B8+D8+F8+H8</f>
        <v>981</v>
      </c>
      <c r="K8" s="151">
        <f>C8+E8+G8+I8</f>
        <v>35</v>
      </c>
      <c r="L8" s="157">
        <v>3</v>
      </c>
    </row>
    <row r="9" spans="1:12" ht="15.75" customHeight="1" thickBot="1">
      <c r="A9" s="140"/>
      <c r="B9" s="145"/>
      <c r="C9" s="147"/>
      <c r="D9" s="153"/>
      <c r="E9" s="147"/>
      <c r="F9" s="153"/>
      <c r="G9" s="147"/>
      <c r="H9" s="153"/>
      <c r="I9" s="155"/>
      <c r="J9" s="150"/>
      <c r="K9" s="152"/>
      <c r="L9" s="159"/>
    </row>
    <row r="10" spans="1:12" ht="15.75" customHeight="1" thickBot="1">
      <c r="A10" s="139" t="s">
        <v>9</v>
      </c>
      <c r="B10" s="145">
        <v>0</v>
      </c>
      <c r="C10" s="147">
        <v>12</v>
      </c>
      <c r="D10" s="153">
        <v>367</v>
      </c>
      <c r="E10" s="147">
        <v>8.5</v>
      </c>
      <c r="F10" s="153">
        <v>146</v>
      </c>
      <c r="G10" s="147">
        <v>14</v>
      </c>
      <c r="H10" s="153">
        <v>351</v>
      </c>
      <c r="I10" s="155">
        <v>7</v>
      </c>
      <c r="J10" s="149">
        <f>B10+D10+F10+H10</f>
        <v>864</v>
      </c>
      <c r="K10" s="151">
        <f>C10+E10+G10+I10</f>
        <v>41.5</v>
      </c>
      <c r="L10" s="157">
        <f>RANK(K10,$K$4:$K$17,1)</f>
        <v>4</v>
      </c>
    </row>
    <row r="11" spans="1:12" ht="15.75" customHeight="1" thickBot="1">
      <c r="A11" s="140"/>
      <c r="B11" s="145"/>
      <c r="C11" s="147"/>
      <c r="D11" s="153"/>
      <c r="E11" s="147"/>
      <c r="F11" s="153"/>
      <c r="G11" s="147"/>
      <c r="H11" s="153"/>
      <c r="I11" s="155"/>
      <c r="J11" s="150"/>
      <c r="K11" s="152"/>
      <c r="L11" s="159"/>
    </row>
    <row r="12" spans="1:12" ht="15.75" customHeight="1" thickBot="1">
      <c r="A12" s="139" t="s">
        <v>11</v>
      </c>
      <c r="B12" s="145">
        <v>0</v>
      </c>
      <c r="C12" s="147">
        <v>9</v>
      </c>
      <c r="D12" s="153">
        <v>103</v>
      </c>
      <c r="E12" s="147">
        <v>18</v>
      </c>
      <c r="F12" s="153">
        <v>0</v>
      </c>
      <c r="G12" s="147">
        <v>20</v>
      </c>
      <c r="H12" s="153">
        <v>0</v>
      </c>
      <c r="I12" s="155">
        <v>10</v>
      </c>
      <c r="J12" s="149">
        <f>B12+D12+F12+H12</f>
        <v>103</v>
      </c>
      <c r="K12" s="151">
        <f>C12+E12+G12+I12</f>
        <v>57</v>
      </c>
      <c r="L12" s="157">
        <f>RANK(K12,$K$4:$K$17,1)</f>
        <v>5</v>
      </c>
    </row>
    <row r="13" spans="1:12" ht="15.75" customHeight="1" thickBot="1">
      <c r="A13" s="140"/>
      <c r="B13" s="145"/>
      <c r="C13" s="147"/>
      <c r="D13" s="153"/>
      <c r="E13" s="147"/>
      <c r="F13" s="153"/>
      <c r="G13" s="147"/>
      <c r="H13" s="153"/>
      <c r="I13" s="155"/>
      <c r="J13" s="150"/>
      <c r="K13" s="152"/>
      <c r="L13" s="159"/>
    </row>
    <row r="14" spans="1:12" ht="15.75" customHeight="1" thickBot="1">
      <c r="A14" s="139" t="s">
        <v>28</v>
      </c>
      <c r="B14" s="145">
        <v>40</v>
      </c>
      <c r="C14" s="147">
        <v>7.5</v>
      </c>
      <c r="D14" s="153">
        <v>0</v>
      </c>
      <c r="E14" s="147">
        <v>24</v>
      </c>
      <c r="F14" s="153">
        <v>0</v>
      </c>
      <c r="G14" s="147">
        <v>24</v>
      </c>
      <c r="H14" s="153">
        <v>0</v>
      </c>
      <c r="I14" s="155">
        <v>12</v>
      </c>
      <c r="J14" s="149">
        <f>B14+D14+F14+H14</f>
        <v>40</v>
      </c>
      <c r="K14" s="151">
        <f>C14+E14+G14+I14</f>
        <v>67.5</v>
      </c>
      <c r="L14" s="157">
        <f>RANK(K14,$K$4:$K$17,1)</f>
        <v>6</v>
      </c>
    </row>
    <row r="15" spans="1:12" ht="15.75" customHeight="1" thickBot="1">
      <c r="A15" s="141"/>
      <c r="B15" s="146"/>
      <c r="C15" s="148"/>
      <c r="D15" s="154"/>
      <c r="E15" s="148"/>
      <c r="F15" s="154"/>
      <c r="G15" s="148"/>
      <c r="H15" s="154"/>
      <c r="I15" s="156"/>
      <c r="J15" s="176"/>
      <c r="K15" s="160"/>
      <c r="L15" s="158"/>
    </row>
    <row r="16" spans="1:12" ht="15.75" customHeight="1" thickTop="1">
      <c r="A16" s="92"/>
      <c r="B16" s="93"/>
      <c r="C16" s="93"/>
      <c r="D16" s="93"/>
      <c r="E16" s="93"/>
      <c r="F16" s="93"/>
      <c r="G16" s="93"/>
      <c r="H16" s="93"/>
      <c r="I16" s="93"/>
      <c r="J16" s="94"/>
      <c r="K16" s="94"/>
      <c r="L16" s="95"/>
    </row>
    <row r="17" spans="1:12" ht="15.75" customHeight="1">
      <c r="A17" s="96"/>
      <c r="B17" s="97"/>
      <c r="C17" s="97"/>
      <c r="D17" s="97"/>
      <c r="E17" s="97"/>
      <c r="F17" s="97"/>
      <c r="G17" s="97"/>
      <c r="H17" s="97"/>
      <c r="I17" s="97"/>
      <c r="J17" s="98"/>
      <c r="K17" s="98"/>
      <c r="L17" s="99"/>
    </row>
    <row r="18" spans="1:12" ht="15.75" customHeight="1">
      <c r="A18" s="73"/>
      <c r="B18" s="71"/>
      <c r="C18" s="71"/>
      <c r="D18" s="71"/>
      <c r="E18" s="71"/>
      <c r="F18" s="71"/>
      <c r="G18" s="71"/>
      <c r="H18" s="71"/>
      <c r="I18" s="71"/>
      <c r="J18" s="74"/>
      <c r="K18" s="74"/>
      <c r="L18" s="74"/>
    </row>
    <row r="19" spans="1:12" ht="15" customHeight="1">
      <c r="A19" s="73"/>
      <c r="B19" s="71"/>
      <c r="C19" s="71"/>
      <c r="D19" s="71"/>
      <c r="E19" s="71"/>
      <c r="F19" s="71"/>
      <c r="G19" s="71"/>
      <c r="H19" s="71"/>
      <c r="I19" s="71"/>
      <c r="J19" s="74"/>
      <c r="K19" s="74"/>
      <c r="L19" s="74"/>
    </row>
    <row r="20" ht="15" customHeight="1">
      <c r="A20" s="73"/>
    </row>
    <row r="21" ht="15">
      <c r="A21" s="72"/>
    </row>
    <row r="28" spans="6:7" ht="15">
      <c r="F28" s="52"/>
      <c r="G28" s="52"/>
    </row>
  </sheetData>
  <sheetProtection/>
  <mergeCells count="78">
    <mergeCell ref="B10:B11"/>
    <mergeCell ref="C10:C11"/>
    <mergeCell ref="D6:D7"/>
    <mergeCell ref="E6:E7"/>
    <mergeCell ref="F14:F15"/>
    <mergeCell ref="F12:F13"/>
    <mergeCell ref="B8:B9"/>
    <mergeCell ref="C8:C9"/>
    <mergeCell ref="D8:D9"/>
    <mergeCell ref="E8:E9"/>
    <mergeCell ref="B12:B13"/>
    <mergeCell ref="C12:C13"/>
    <mergeCell ref="J14:J15"/>
    <mergeCell ref="J10:J11"/>
    <mergeCell ref="K10:K11"/>
    <mergeCell ref="H10:H11"/>
    <mergeCell ref="I10:I11"/>
    <mergeCell ref="K12:K13"/>
    <mergeCell ref="D14:D15"/>
    <mergeCell ref="E14:E15"/>
    <mergeCell ref="L4:L5"/>
    <mergeCell ref="D12:D13"/>
    <mergeCell ref="E12:E13"/>
    <mergeCell ref="J2:L2"/>
    <mergeCell ref="L12:L13"/>
    <mergeCell ref="L6:L7"/>
    <mergeCell ref="L8:L9"/>
    <mergeCell ref="H8:H9"/>
    <mergeCell ref="J4:J5"/>
    <mergeCell ref="K6:K7"/>
    <mergeCell ref="H4:H5"/>
    <mergeCell ref="I4:I5"/>
    <mergeCell ref="D2:E2"/>
    <mergeCell ref="F2:G2"/>
    <mergeCell ref="H2:I2"/>
    <mergeCell ref="B6:B7"/>
    <mergeCell ref="C6:C7"/>
    <mergeCell ref="B4:B5"/>
    <mergeCell ref="C4:C5"/>
    <mergeCell ref="D4:D5"/>
    <mergeCell ref="G12:G13"/>
    <mergeCell ref="G14:G15"/>
    <mergeCell ref="F4:F5"/>
    <mergeCell ref="G4:G5"/>
    <mergeCell ref="E4:E5"/>
    <mergeCell ref="F6:F7"/>
    <mergeCell ref="F8:F9"/>
    <mergeCell ref="G8:G9"/>
    <mergeCell ref="J6:J7"/>
    <mergeCell ref="K4:K5"/>
    <mergeCell ref="D10:D11"/>
    <mergeCell ref="E10:E11"/>
    <mergeCell ref="F10:F11"/>
    <mergeCell ref="G10:G11"/>
    <mergeCell ref="I8:I9"/>
    <mergeCell ref="G6:G7"/>
    <mergeCell ref="H6:H7"/>
    <mergeCell ref="I6:I7"/>
    <mergeCell ref="J12:J13"/>
    <mergeCell ref="K8:K9"/>
    <mergeCell ref="J8:J9"/>
    <mergeCell ref="H14:H15"/>
    <mergeCell ref="I14:I15"/>
    <mergeCell ref="L14:L15"/>
    <mergeCell ref="L10:L11"/>
    <mergeCell ref="H12:H13"/>
    <mergeCell ref="I12:I13"/>
    <mergeCell ref="K14:K15"/>
    <mergeCell ref="B2:C2"/>
    <mergeCell ref="A10:A11"/>
    <mergeCell ref="A12:A13"/>
    <mergeCell ref="A14:A15"/>
    <mergeCell ref="A2:A3"/>
    <mergeCell ref="A4:A5"/>
    <mergeCell ref="A6:A7"/>
    <mergeCell ref="A8:A9"/>
    <mergeCell ref="B14:B15"/>
    <mergeCell ref="C14:C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D1">
      <selection activeCell="L33" sqref="L33"/>
    </sheetView>
  </sheetViews>
  <sheetFormatPr defaultColWidth="9.140625" defaultRowHeight="15"/>
  <cols>
    <col min="1" max="1" width="34.140625" style="0" customWidth="1"/>
    <col min="2" max="2" width="23.140625" style="0" customWidth="1"/>
  </cols>
  <sheetData>
    <row r="1" spans="1:6" ht="15.75" thickBot="1">
      <c r="A1" s="52"/>
      <c r="B1" s="52"/>
      <c r="C1" s="52"/>
      <c r="D1" s="52"/>
      <c r="E1" s="52"/>
      <c r="F1" s="52"/>
    </row>
    <row r="2" spans="1:24" ht="15.75" customHeight="1" thickTop="1">
      <c r="A2" s="197" t="s">
        <v>26</v>
      </c>
      <c r="B2" s="198"/>
      <c r="C2" s="177" t="s">
        <v>1</v>
      </c>
      <c r="D2" s="178"/>
      <c r="E2" s="179"/>
      <c r="F2" s="177" t="s">
        <v>2</v>
      </c>
      <c r="G2" s="178"/>
      <c r="H2" s="178"/>
      <c r="I2" s="178"/>
      <c r="J2" s="178"/>
      <c r="K2" s="178"/>
      <c r="L2" s="178"/>
      <c r="M2" s="179"/>
      <c r="N2" s="177" t="s">
        <v>3</v>
      </c>
      <c r="O2" s="178"/>
      <c r="P2" s="178"/>
      <c r="Q2" s="178"/>
      <c r="R2" s="178"/>
      <c r="S2" s="178"/>
      <c r="T2" s="178"/>
      <c r="U2" s="179"/>
      <c r="V2" s="177" t="s">
        <v>4</v>
      </c>
      <c r="W2" s="178"/>
      <c r="X2" s="179"/>
    </row>
    <row r="3" spans="1:24" ht="15.75" customHeight="1" thickBot="1">
      <c r="A3" s="199"/>
      <c r="B3" s="200"/>
      <c r="C3" s="180" t="s">
        <v>52</v>
      </c>
      <c r="D3" s="181"/>
      <c r="E3" s="182"/>
      <c r="F3" s="186" t="s">
        <v>55</v>
      </c>
      <c r="G3" s="187"/>
      <c r="H3" s="187"/>
      <c r="I3" s="187"/>
      <c r="J3" s="187"/>
      <c r="K3" s="187"/>
      <c r="L3" s="187"/>
      <c r="M3" s="188"/>
      <c r="N3" s="187" t="s">
        <v>62</v>
      </c>
      <c r="O3" s="187"/>
      <c r="P3" s="187"/>
      <c r="Q3" s="187"/>
      <c r="R3" s="187"/>
      <c r="S3" s="187"/>
      <c r="T3" s="187"/>
      <c r="U3" s="187"/>
      <c r="V3" s="180" t="s">
        <v>56</v>
      </c>
      <c r="W3" s="181"/>
      <c r="X3" s="182"/>
    </row>
    <row r="4" spans="1:24" ht="15.75" customHeight="1" thickBot="1">
      <c r="A4" s="201"/>
      <c r="B4" s="202"/>
      <c r="C4" s="183"/>
      <c r="D4" s="184"/>
      <c r="E4" s="185"/>
      <c r="F4" s="203" t="s">
        <v>35</v>
      </c>
      <c r="G4" s="191"/>
      <c r="H4" s="192"/>
      <c r="I4" s="191" t="s">
        <v>36</v>
      </c>
      <c r="J4" s="191"/>
      <c r="K4" s="191"/>
      <c r="L4" s="193" t="s">
        <v>37</v>
      </c>
      <c r="M4" s="204"/>
      <c r="N4" s="191" t="s">
        <v>35</v>
      </c>
      <c r="O4" s="191"/>
      <c r="P4" s="192"/>
      <c r="Q4" s="193" t="s">
        <v>38</v>
      </c>
      <c r="R4" s="191"/>
      <c r="S4" s="192"/>
      <c r="T4" s="191" t="s">
        <v>37</v>
      </c>
      <c r="U4" s="191"/>
      <c r="V4" s="183"/>
      <c r="W4" s="184"/>
      <c r="X4" s="185"/>
    </row>
    <row r="5" spans="1:24" ht="15.75" thickBot="1">
      <c r="A5" s="80" t="s">
        <v>17</v>
      </c>
      <c r="B5" s="30" t="s">
        <v>16</v>
      </c>
      <c r="C5" s="31" t="s">
        <v>39</v>
      </c>
      <c r="D5" s="32" t="s">
        <v>6</v>
      </c>
      <c r="E5" s="33" t="s">
        <v>40</v>
      </c>
      <c r="F5" s="31" t="s">
        <v>39</v>
      </c>
      <c r="G5" s="34" t="s">
        <v>6</v>
      </c>
      <c r="H5" s="35" t="s">
        <v>40</v>
      </c>
      <c r="I5" s="36" t="s">
        <v>39</v>
      </c>
      <c r="J5" s="34" t="s">
        <v>6</v>
      </c>
      <c r="K5" s="35" t="s">
        <v>40</v>
      </c>
      <c r="L5" s="37" t="s">
        <v>6</v>
      </c>
      <c r="M5" s="33" t="s">
        <v>40</v>
      </c>
      <c r="N5" s="31" t="s">
        <v>39</v>
      </c>
      <c r="O5" s="34" t="s">
        <v>6</v>
      </c>
      <c r="P5" s="35" t="s">
        <v>40</v>
      </c>
      <c r="Q5" s="36" t="s">
        <v>39</v>
      </c>
      <c r="R5" s="34" t="s">
        <v>6</v>
      </c>
      <c r="S5" s="35" t="s">
        <v>40</v>
      </c>
      <c r="T5" s="37" t="s">
        <v>6</v>
      </c>
      <c r="U5" s="33" t="s">
        <v>40</v>
      </c>
      <c r="V5" s="38" t="s">
        <v>39</v>
      </c>
      <c r="W5" s="32" t="s">
        <v>6</v>
      </c>
      <c r="X5" s="33" t="s">
        <v>40</v>
      </c>
    </row>
    <row r="6" spans="1:24" ht="15.75" thickTop="1">
      <c r="A6" s="195" t="s">
        <v>53</v>
      </c>
      <c r="B6" s="39" t="s">
        <v>20</v>
      </c>
      <c r="C6" s="101" t="s">
        <v>43</v>
      </c>
      <c r="D6" s="102">
        <v>113</v>
      </c>
      <c r="E6" s="103">
        <v>2</v>
      </c>
      <c r="F6" s="101" t="s">
        <v>46</v>
      </c>
      <c r="G6" s="102">
        <v>154</v>
      </c>
      <c r="H6" s="115">
        <v>1</v>
      </c>
      <c r="I6" s="116" t="s">
        <v>43</v>
      </c>
      <c r="J6" s="102">
        <v>42</v>
      </c>
      <c r="K6" s="115">
        <v>3</v>
      </c>
      <c r="L6" s="116">
        <v>196</v>
      </c>
      <c r="M6" s="103">
        <v>4</v>
      </c>
      <c r="N6" s="129" t="s">
        <v>49</v>
      </c>
      <c r="O6" s="125">
        <v>112</v>
      </c>
      <c r="P6" s="123">
        <v>2</v>
      </c>
      <c r="Q6" s="124" t="s">
        <v>48</v>
      </c>
      <c r="R6" s="125">
        <v>143</v>
      </c>
      <c r="S6" s="123">
        <v>1</v>
      </c>
      <c r="T6" s="124">
        <v>255</v>
      </c>
      <c r="U6" s="130">
        <v>3</v>
      </c>
      <c r="V6" s="213" t="s">
        <v>48</v>
      </c>
      <c r="W6" s="214">
        <v>552</v>
      </c>
      <c r="X6" s="215">
        <v>2</v>
      </c>
    </row>
    <row r="7" spans="1:24" ht="15.75" thickBot="1">
      <c r="A7" s="196"/>
      <c r="B7" s="40" t="s">
        <v>22</v>
      </c>
      <c r="C7" s="104" t="s">
        <v>49</v>
      </c>
      <c r="D7" s="105">
        <v>121</v>
      </c>
      <c r="E7" s="106">
        <v>1</v>
      </c>
      <c r="F7" s="104" t="s">
        <v>57</v>
      </c>
      <c r="G7" s="105">
        <v>169</v>
      </c>
      <c r="H7" s="114">
        <v>1</v>
      </c>
      <c r="I7" s="117" t="s">
        <v>61</v>
      </c>
      <c r="J7" s="105">
        <v>187</v>
      </c>
      <c r="K7" s="114">
        <v>1</v>
      </c>
      <c r="L7" s="117">
        <v>356</v>
      </c>
      <c r="M7" s="106">
        <v>2</v>
      </c>
      <c r="N7" s="42" t="s">
        <v>58</v>
      </c>
      <c r="O7" s="43">
        <v>0</v>
      </c>
      <c r="P7" s="45">
        <v>4</v>
      </c>
      <c r="Q7" s="126" t="s">
        <v>49</v>
      </c>
      <c r="R7" s="127">
        <v>97</v>
      </c>
      <c r="S7" s="128">
        <v>1</v>
      </c>
      <c r="T7" s="126">
        <v>97</v>
      </c>
      <c r="U7" s="131">
        <v>5</v>
      </c>
      <c r="V7" s="216" t="s">
        <v>44</v>
      </c>
      <c r="W7" s="217">
        <v>216</v>
      </c>
      <c r="X7" s="218">
        <v>1</v>
      </c>
    </row>
    <row r="8" spans="1:24" ht="15" customHeight="1">
      <c r="A8" s="189" t="s">
        <v>10</v>
      </c>
      <c r="B8" s="41" t="s">
        <v>23</v>
      </c>
      <c r="C8" s="107" t="s">
        <v>50</v>
      </c>
      <c r="D8" s="108">
        <v>70</v>
      </c>
      <c r="E8" s="109">
        <v>2</v>
      </c>
      <c r="F8" s="47" t="s">
        <v>49</v>
      </c>
      <c r="G8" s="48">
        <v>0</v>
      </c>
      <c r="H8" s="50">
        <v>4.5</v>
      </c>
      <c r="I8" s="51" t="s">
        <v>48</v>
      </c>
      <c r="J8" s="48">
        <v>29</v>
      </c>
      <c r="K8" s="50">
        <v>4</v>
      </c>
      <c r="L8" s="51">
        <v>29</v>
      </c>
      <c r="M8" s="49">
        <v>8.5</v>
      </c>
      <c r="N8" s="132" t="s">
        <v>44</v>
      </c>
      <c r="O8" s="133">
        <v>331</v>
      </c>
      <c r="P8" s="134">
        <v>1</v>
      </c>
      <c r="Q8" s="122" t="s">
        <v>47</v>
      </c>
      <c r="R8" s="133">
        <v>37</v>
      </c>
      <c r="S8" s="134">
        <v>3</v>
      </c>
      <c r="T8" s="122">
        <v>378</v>
      </c>
      <c r="U8" s="135">
        <v>4</v>
      </c>
      <c r="V8" s="219" t="s">
        <v>46</v>
      </c>
      <c r="W8" s="220">
        <v>199</v>
      </c>
      <c r="X8" s="221">
        <v>2</v>
      </c>
    </row>
    <row r="9" spans="1:24" ht="15.75" customHeight="1" thickBot="1">
      <c r="A9" s="190"/>
      <c r="B9" s="40" t="s">
        <v>21</v>
      </c>
      <c r="C9" s="104" t="s">
        <v>41</v>
      </c>
      <c r="D9" s="105">
        <v>119</v>
      </c>
      <c r="E9" s="106">
        <v>1</v>
      </c>
      <c r="F9" s="42" t="s">
        <v>58</v>
      </c>
      <c r="G9" s="43">
        <v>0</v>
      </c>
      <c r="H9" s="45">
        <v>3.5</v>
      </c>
      <c r="I9" s="117" t="s">
        <v>45</v>
      </c>
      <c r="J9" s="105">
        <v>120</v>
      </c>
      <c r="K9" s="114">
        <v>3</v>
      </c>
      <c r="L9" s="46">
        <v>120</v>
      </c>
      <c r="M9" s="44">
        <v>6.5</v>
      </c>
      <c r="N9" s="136" t="s">
        <v>48</v>
      </c>
      <c r="O9" s="127">
        <v>46</v>
      </c>
      <c r="P9" s="128">
        <v>3</v>
      </c>
      <c r="Q9" s="126" t="s">
        <v>50</v>
      </c>
      <c r="R9" s="127">
        <v>49</v>
      </c>
      <c r="S9" s="128">
        <v>3</v>
      </c>
      <c r="T9" s="126">
        <v>95</v>
      </c>
      <c r="U9" s="131">
        <v>6</v>
      </c>
      <c r="V9" s="216" t="s">
        <v>58</v>
      </c>
      <c r="W9" s="217">
        <v>642</v>
      </c>
      <c r="X9" s="218">
        <v>1</v>
      </c>
    </row>
    <row r="10" spans="1:24" ht="15">
      <c r="A10" s="189" t="s">
        <v>9</v>
      </c>
      <c r="B10" s="41" t="s">
        <v>24</v>
      </c>
      <c r="C10" s="47" t="s">
        <v>42</v>
      </c>
      <c r="D10" s="48">
        <v>0</v>
      </c>
      <c r="E10" s="49">
        <v>6</v>
      </c>
      <c r="F10" s="47" t="s">
        <v>41</v>
      </c>
      <c r="G10" s="48">
        <v>0</v>
      </c>
      <c r="H10" s="50">
        <v>3.5</v>
      </c>
      <c r="I10" s="118" t="s">
        <v>46</v>
      </c>
      <c r="J10" s="108">
        <v>151</v>
      </c>
      <c r="K10" s="113">
        <v>2</v>
      </c>
      <c r="L10" s="118">
        <v>151</v>
      </c>
      <c r="M10" s="109">
        <v>5.5</v>
      </c>
      <c r="N10" s="132" t="s">
        <v>47</v>
      </c>
      <c r="O10" s="133">
        <v>64</v>
      </c>
      <c r="P10" s="134">
        <v>2</v>
      </c>
      <c r="Q10" s="51" t="s">
        <v>46</v>
      </c>
      <c r="R10" s="48">
        <v>46</v>
      </c>
      <c r="S10" s="50">
        <v>4</v>
      </c>
      <c r="T10" s="51">
        <v>110</v>
      </c>
      <c r="U10" s="49">
        <v>6</v>
      </c>
      <c r="V10" s="47" t="s">
        <v>47</v>
      </c>
      <c r="W10" s="48">
        <v>193</v>
      </c>
      <c r="X10" s="49">
        <v>4</v>
      </c>
    </row>
    <row r="11" spans="1:24" ht="15.75" thickBot="1">
      <c r="A11" s="190"/>
      <c r="B11" s="40" t="s">
        <v>25</v>
      </c>
      <c r="C11" s="42" t="s">
        <v>42</v>
      </c>
      <c r="D11" s="43">
        <v>0</v>
      </c>
      <c r="E11" s="44">
        <v>6</v>
      </c>
      <c r="F11" s="104" t="s">
        <v>44</v>
      </c>
      <c r="G11" s="105">
        <v>106</v>
      </c>
      <c r="H11" s="114">
        <v>2</v>
      </c>
      <c r="I11" s="117" t="s">
        <v>58</v>
      </c>
      <c r="J11" s="105">
        <v>110</v>
      </c>
      <c r="K11" s="114">
        <v>1</v>
      </c>
      <c r="L11" s="117">
        <v>216</v>
      </c>
      <c r="M11" s="106">
        <v>3</v>
      </c>
      <c r="N11" s="42" t="s">
        <v>50</v>
      </c>
      <c r="O11" s="43">
        <v>36</v>
      </c>
      <c r="P11" s="45">
        <v>4</v>
      </c>
      <c r="Q11" s="46" t="s">
        <v>43</v>
      </c>
      <c r="R11" s="43">
        <v>0</v>
      </c>
      <c r="S11" s="45">
        <v>4</v>
      </c>
      <c r="T11" s="46">
        <v>36</v>
      </c>
      <c r="U11" s="44">
        <v>8</v>
      </c>
      <c r="V11" s="216" t="s">
        <v>50</v>
      </c>
      <c r="W11" s="217">
        <v>158</v>
      </c>
      <c r="X11" s="218">
        <v>3</v>
      </c>
    </row>
    <row r="12" spans="1:24" ht="15" customHeight="1">
      <c r="A12" s="189" t="s">
        <v>11</v>
      </c>
      <c r="B12" s="41" t="s">
        <v>33</v>
      </c>
      <c r="C12" s="47" t="s">
        <v>44</v>
      </c>
      <c r="D12" s="48">
        <v>0</v>
      </c>
      <c r="E12" s="49">
        <v>4.5</v>
      </c>
      <c r="F12" s="47" t="s">
        <v>48</v>
      </c>
      <c r="G12" s="48">
        <v>0</v>
      </c>
      <c r="H12" s="50">
        <v>3.5</v>
      </c>
      <c r="I12" s="51" t="s">
        <v>50</v>
      </c>
      <c r="J12" s="48">
        <v>105</v>
      </c>
      <c r="K12" s="50">
        <v>5</v>
      </c>
      <c r="L12" s="51">
        <v>105</v>
      </c>
      <c r="M12" s="49">
        <v>8.5</v>
      </c>
      <c r="N12" s="47" t="s">
        <v>42</v>
      </c>
      <c r="O12" s="48">
        <v>0</v>
      </c>
      <c r="P12" s="50">
        <v>5</v>
      </c>
      <c r="Q12" s="51" t="s">
        <v>42</v>
      </c>
      <c r="R12" s="48">
        <v>0</v>
      </c>
      <c r="S12" s="50">
        <v>5</v>
      </c>
      <c r="T12" s="51">
        <v>0</v>
      </c>
      <c r="U12" s="49">
        <v>10</v>
      </c>
      <c r="V12" s="47" t="s">
        <v>42</v>
      </c>
      <c r="W12" s="48">
        <v>0</v>
      </c>
      <c r="X12" s="49">
        <v>5</v>
      </c>
    </row>
    <row r="13" spans="1:24" ht="15.75" customHeight="1" thickBot="1">
      <c r="A13" s="190"/>
      <c r="B13" s="40" t="s">
        <v>34</v>
      </c>
      <c r="C13" s="42" t="s">
        <v>48</v>
      </c>
      <c r="D13" s="43">
        <v>0</v>
      </c>
      <c r="E13" s="44">
        <v>4.5</v>
      </c>
      <c r="F13" s="42" t="s">
        <v>45</v>
      </c>
      <c r="G13" s="43">
        <v>0</v>
      </c>
      <c r="H13" s="45">
        <v>4.5</v>
      </c>
      <c r="I13" s="46" t="s">
        <v>41</v>
      </c>
      <c r="J13" s="43">
        <v>0</v>
      </c>
      <c r="K13" s="45">
        <v>5</v>
      </c>
      <c r="L13" s="46">
        <v>0</v>
      </c>
      <c r="M13" s="44">
        <v>9.5</v>
      </c>
      <c r="N13" s="42" t="s">
        <v>42</v>
      </c>
      <c r="O13" s="43">
        <v>0</v>
      </c>
      <c r="P13" s="45">
        <v>5</v>
      </c>
      <c r="Q13" s="46" t="s">
        <v>42</v>
      </c>
      <c r="R13" s="43">
        <v>0</v>
      </c>
      <c r="S13" s="45">
        <v>5</v>
      </c>
      <c r="T13" s="46">
        <v>0</v>
      </c>
      <c r="U13" s="44">
        <v>10</v>
      </c>
      <c r="V13" s="42" t="s">
        <v>42</v>
      </c>
      <c r="W13" s="43">
        <v>0</v>
      </c>
      <c r="X13" s="44">
        <v>5</v>
      </c>
    </row>
    <row r="14" spans="1:24" ht="15" customHeight="1">
      <c r="A14" s="189" t="s">
        <v>27</v>
      </c>
      <c r="B14" s="41" t="s">
        <v>29</v>
      </c>
      <c r="C14" s="107" t="s">
        <v>46</v>
      </c>
      <c r="D14" s="108">
        <v>28</v>
      </c>
      <c r="E14" s="109">
        <v>3</v>
      </c>
      <c r="F14" s="107" t="s">
        <v>50</v>
      </c>
      <c r="G14" s="108">
        <v>42</v>
      </c>
      <c r="H14" s="113">
        <v>3</v>
      </c>
      <c r="I14" s="118" t="s">
        <v>47</v>
      </c>
      <c r="J14" s="108">
        <v>89</v>
      </c>
      <c r="K14" s="113">
        <v>2</v>
      </c>
      <c r="L14" s="118">
        <v>131</v>
      </c>
      <c r="M14" s="109">
        <v>5</v>
      </c>
      <c r="N14" s="132" t="s">
        <v>46</v>
      </c>
      <c r="O14" s="133">
        <v>81</v>
      </c>
      <c r="P14" s="134">
        <v>3</v>
      </c>
      <c r="Q14" s="122" t="s">
        <v>58</v>
      </c>
      <c r="R14" s="133">
        <v>47</v>
      </c>
      <c r="S14" s="134">
        <v>2</v>
      </c>
      <c r="T14" s="122">
        <v>128</v>
      </c>
      <c r="U14" s="135">
        <v>5</v>
      </c>
      <c r="V14" s="47" t="s">
        <v>49</v>
      </c>
      <c r="W14" s="48">
        <v>157</v>
      </c>
      <c r="X14" s="49">
        <v>4</v>
      </c>
    </row>
    <row r="15" spans="1:24" ht="15.75" customHeight="1" thickBot="1">
      <c r="A15" s="190"/>
      <c r="B15" s="40" t="s">
        <v>30</v>
      </c>
      <c r="C15" s="42" t="s">
        <v>47</v>
      </c>
      <c r="D15" s="43">
        <v>0</v>
      </c>
      <c r="E15" s="44">
        <v>4.5</v>
      </c>
      <c r="F15" s="42" t="s">
        <v>43</v>
      </c>
      <c r="G15" s="43">
        <v>0</v>
      </c>
      <c r="H15" s="45">
        <v>3.5</v>
      </c>
      <c r="I15" s="46" t="s">
        <v>49</v>
      </c>
      <c r="J15" s="43">
        <v>110</v>
      </c>
      <c r="K15" s="45">
        <v>4</v>
      </c>
      <c r="L15" s="117">
        <v>110</v>
      </c>
      <c r="M15" s="106">
        <v>7.5</v>
      </c>
      <c r="N15" s="136" t="s">
        <v>43</v>
      </c>
      <c r="O15" s="127">
        <v>143</v>
      </c>
      <c r="P15" s="128">
        <v>1</v>
      </c>
      <c r="Q15" s="126" t="s">
        <v>44</v>
      </c>
      <c r="R15" s="127">
        <v>64</v>
      </c>
      <c r="S15" s="128">
        <v>2</v>
      </c>
      <c r="T15" s="126">
        <v>207</v>
      </c>
      <c r="U15" s="131">
        <v>3</v>
      </c>
      <c r="V15" s="216" t="s">
        <v>43</v>
      </c>
      <c r="W15" s="217">
        <v>220</v>
      </c>
      <c r="X15" s="218">
        <v>3</v>
      </c>
    </row>
    <row r="16" spans="1:24" ht="15" customHeight="1">
      <c r="A16" s="189" t="s">
        <v>28</v>
      </c>
      <c r="B16" s="41" t="s">
        <v>31</v>
      </c>
      <c r="C16" s="47" t="s">
        <v>45</v>
      </c>
      <c r="D16" s="48">
        <v>0</v>
      </c>
      <c r="E16" s="49">
        <v>4.5</v>
      </c>
      <c r="F16" s="47" t="s">
        <v>42</v>
      </c>
      <c r="G16" s="48">
        <v>0</v>
      </c>
      <c r="H16" s="50">
        <v>6</v>
      </c>
      <c r="I16" s="51" t="s">
        <v>42</v>
      </c>
      <c r="J16" s="48">
        <v>0</v>
      </c>
      <c r="K16" s="50">
        <v>6</v>
      </c>
      <c r="L16" s="51">
        <v>0</v>
      </c>
      <c r="M16" s="49">
        <v>12</v>
      </c>
      <c r="N16" s="47" t="s">
        <v>42</v>
      </c>
      <c r="O16" s="48">
        <v>0</v>
      </c>
      <c r="P16" s="50">
        <v>6</v>
      </c>
      <c r="Q16" s="51" t="s">
        <v>42</v>
      </c>
      <c r="R16" s="48">
        <v>0</v>
      </c>
      <c r="S16" s="50">
        <v>6</v>
      </c>
      <c r="T16" s="51">
        <v>0</v>
      </c>
      <c r="U16" s="49">
        <v>24</v>
      </c>
      <c r="V16" s="47" t="s">
        <v>42</v>
      </c>
      <c r="W16" s="48">
        <v>0</v>
      </c>
      <c r="X16" s="49">
        <v>6</v>
      </c>
    </row>
    <row r="17" spans="1:24" ht="15.75" customHeight="1" thickBot="1">
      <c r="A17" s="194"/>
      <c r="B17" s="81" t="s">
        <v>32</v>
      </c>
      <c r="C17" s="110" t="s">
        <v>51</v>
      </c>
      <c r="D17" s="111">
        <v>40</v>
      </c>
      <c r="E17" s="112">
        <v>3</v>
      </c>
      <c r="F17" s="82" t="s">
        <v>42</v>
      </c>
      <c r="G17" s="83">
        <v>0</v>
      </c>
      <c r="H17" s="85">
        <v>6</v>
      </c>
      <c r="I17" s="86" t="s">
        <v>42</v>
      </c>
      <c r="J17" s="83">
        <v>0</v>
      </c>
      <c r="K17" s="85">
        <v>6</v>
      </c>
      <c r="L17" s="86">
        <v>0</v>
      </c>
      <c r="M17" s="84">
        <v>12</v>
      </c>
      <c r="N17" s="82" t="s">
        <v>42</v>
      </c>
      <c r="O17" s="83">
        <v>0</v>
      </c>
      <c r="P17" s="85">
        <v>6</v>
      </c>
      <c r="Q17" s="86" t="s">
        <v>42</v>
      </c>
      <c r="R17" s="83">
        <v>0</v>
      </c>
      <c r="S17" s="85">
        <v>6</v>
      </c>
      <c r="T17" s="86">
        <v>0</v>
      </c>
      <c r="U17" s="84">
        <v>24</v>
      </c>
      <c r="V17" s="82" t="s">
        <v>42</v>
      </c>
      <c r="W17" s="83">
        <v>0</v>
      </c>
      <c r="X17" s="84">
        <v>6</v>
      </c>
    </row>
    <row r="18" spans="1:24" ht="15.75" customHeight="1" thickTop="1">
      <c r="A18" s="100"/>
      <c r="B18" s="87"/>
      <c r="C18" s="89"/>
      <c r="D18" s="89"/>
      <c r="E18" s="78"/>
      <c r="F18" s="89"/>
      <c r="G18" s="89"/>
      <c r="H18" s="91"/>
      <c r="I18" s="89"/>
      <c r="J18" s="89"/>
      <c r="K18" s="91"/>
      <c r="L18" s="89"/>
      <c r="M18" s="78"/>
      <c r="N18" s="89"/>
      <c r="O18" s="89"/>
      <c r="P18" s="91"/>
      <c r="Q18" s="89"/>
      <c r="R18" s="89"/>
      <c r="S18" s="91"/>
      <c r="T18" s="89"/>
      <c r="U18" s="78"/>
      <c r="V18" s="89"/>
      <c r="W18" s="89"/>
      <c r="X18" s="78"/>
    </row>
    <row r="19" spans="1:24" ht="15" customHeight="1">
      <c r="A19" s="73"/>
      <c r="B19" s="87"/>
      <c r="C19" s="89"/>
      <c r="D19" s="89"/>
      <c r="E19" s="78"/>
      <c r="F19" s="89"/>
      <c r="G19" s="89"/>
      <c r="H19" s="91"/>
      <c r="I19" s="89"/>
      <c r="J19" s="89"/>
      <c r="K19" s="91"/>
      <c r="L19" s="89"/>
      <c r="M19" s="78"/>
      <c r="N19" s="89"/>
      <c r="O19" s="89"/>
      <c r="P19" s="91"/>
      <c r="Q19" s="89"/>
      <c r="R19" s="89"/>
      <c r="S19" s="91"/>
      <c r="T19" s="89"/>
      <c r="U19" s="78"/>
      <c r="V19" s="89"/>
      <c r="W19" s="89"/>
      <c r="X19" s="78"/>
    </row>
    <row r="20" spans="1:24" ht="15" customHeight="1">
      <c r="A20" s="73"/>
      <c r="B20" s="5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ht="15" customHeight="1">
      <c r="A21" s="73"/>
      <c r="B21" s="52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ht="15">
      <c r="U22" s="52"/>
    </row>
  </sheetData>
  <sheetProtection/>
  <mergeCells count="21">
    <mergeCell ref="A16:A17"/>
    <mergeCell ref="T4:U4"/>
    <mergeCell ref="A6:A7"/>
    <mergeCell ref="A2:B4"/>
    <mergeCell ref="C2:E2"/>
    <mergeCell ref="F4:H4"/>
    <mergeCell ref="A10:A11"/>
    <mergeCell ref="L4:M4"/>
    <mergeCell ref="A12:A13"/>
    <mergeCell ref="N2:U2"/>
    <mergeCell ref="N4:P4"/>
    <mergeCell ref="Q4:S4"/>
    <mergeCell ref="A8:A9"/>
    <mergeCell ref="A14:A15"/>
    <mergeCell ref="I4:K4"/>
    <mergeCell ref="V2:X2"/>
    <mergeCell ref="C3:E4"/>
    <mergeCell ref="F3:M3"/>
    <mergeCell ref="N3:U3"/>
    <mergeCell ref="V3:X4"/>
    <mergeCell ref="F2:M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25.421875" style="0" customWidth="1"/>
    <col min="2" max="2" width="30.7109375" style="0" customWidth="1"/>
  </cols>
  <sheetData>
    <row r="1" ht="15.75" thickBot="1"/>
    <row r="2" spans="1:13" ht="15">
      <c r="A2" s="211" t="s">
        <v>26</v>
      </c>
      <c r="B2" s="212"/>
      <c r="C2" s="208" t="s">
        <v>12</v>
      </c>
      <c r="D2" s="209"/>
      <c r="E2" s="208" t="s">
        <v>13</v>
      </c>
      <c r="F2" s="209"/>
      <c r="G2" s="208" t="s">
        <v>14</v>
      </c>
      <c r="H2" s="209"/>
      <c r="I2" s="208" t="s">
        <v>15</v>
      </c>
      <c r="J2" s="210"/>
      <c r="K2" s="205" t="s">
        <v>5</v>
      </c>
      <c r="L2" s="206"/>
      <c r="M2" s="207"/>
    </row>
    <row r="3" spans="1:13" ht="15.75" thickBot="1">
      <c r="A3" s="11" t="s">
        <v>16</v>
      </c>
      <c r="B3" s="53" t="s">
        <v>17</v>
      </c>
      <c r="C3" s="12" t="s">
        <v>6</v>
      </c>
      <c r="D3" s="13" t="s">
        <v>18</v>
      </c>
      <c r="E3" s="12" t="s">
        <v>6</v>
      </c>
      <c r="F3" s="13" t="s">
        <v>18</v>
      </c>
      <c r="G3" s="12" t="s">
        <v>6</v>
      </c>
      <c r="H3" s="13" t="s">
        <v>18</v>
      </c>
      <c r="I3" s="12" t="s">
        <v>6</v>
      </c>
      <c r="J3" s="14" t="s">
        <v>18</v>
      </c>
      <c r="K3" s="60" t="s">
        <v>6</v>
      </c>
      <c r="L3" s="61" t="s">
        <v>18</v>
      </c>
      <c r="M3" s="57" t="s">
        <v>19</v>
      </c>
    </row>
    <row r="4" spans="1:13" ht="15.75" thickTop="1">
      <c r="A4" s="6" t="s">
        <v>22</v>
      </c>
      <c r="B4" s="54" t="s">
        <v>53</v>
      </c>
      <c r="C4" s="7">
        <v>121</v>
      </c>
      <c r="D4" s="8">
        <v>1</v>
      </c>
      <c r="E4" s="21" t="s">
        <v>59</v>
      </c>
      <c r="F4" s="22">
        <v>2</v>
      </c>
      <c r="G4" s="21">
        <v>97</v>
      </c>
      <c r="H4" s="22">
        <v>5</v>
      </c>
      <c r="I4" s="21">
        <v>216</v>
      </c>
      <c r="J4" s="23">
        <v>1</v>
      </c>
      <c r="K4" s="62">
        <v>790</v>
      </c>
      <c r="L4" s="63">
        <v>9</v>
      </c>
      <c r="M4" s="58">
        <v>1</v>
      </c>
    </row>
    <row r="5" spans="1:13" ht="15">
      <c r="A5" s="3" t="s">
        <v>20</v>
      </c>
      <c r="B5" s="55" t="s">
        <v>53</v>
      </c>
      <c r="C5" s="2">
        <v>113</v>
      </c>
      <c r="D5" s="9">
        <v>2</v>
      </c>
      <c r="E5" s="19">
        <v>196</v>
      </c>
      <c r="F5" s="20">
        <v>4</v>
      </c>
      <c r="G5" s="19">
        <v>255</v>
      </c>
      <c r="H5" s="20">
        <v>3</v>
      </c>
      <c r="I5" s="19">
        <v>552</v>
      </c>
      <c r="J5" s="24">
        <v>2</v>
      </c>
      <c r="K5" s="64">
        <v>1116</v>
      </c>
      <c r="L5" s="65">
        <v>11</v>
      </c>
      <c r="M5" s="58">
        <v>2</v>
      </c>
    </row>
    <row r="6" spans="1:13" ht="15">
      <c r="A6" s="3" t="s">
        <v>21</v>
      </c>
      <c r="B6" s="55" t="s">
        <v>10</v>
      </c>
      <c r="C6" s="2">
        <v>119</v>
      </c>
      <c r="D6" s="9">
        <v>1</v>
      </c>
      <c r="E6" s="19">
        <v>120</v>
      </c>
      <c r="F6" s="20">
        <v>6.5</v>
      </c>
      <c r="G6" s="19">
        <v>95</v>
      </c>
      <c r="H6" s="20">
        <v>6</v>
      </c>
      <c r="I6" s="19">
        <v>642</v>
      </c>
      <c r="J6" s="24">
        <v>1</v>
      </c>
      <c r="K6" s="64">
        <v>976</v>
      </c>
      <c r="L6" s="65">
        <v>14.5</v>
      </c>
      <c r="M6" s="58">
        <v>3</v>
      </c>
    </row>
    <row r="7" spans="1:13" ht="15">
      <c r="A7" s="3" t="s">
        <v>23</v>
      </c>
      <c r="B7" s="55" t="s">
        <v>10</v>
      </c>
      <c r="C7" s="2">
        <v>70</v>
      </c>
      <c r="D7" s="9">
        <v>2</v>
      </c>
      <c r="E7" s="19">
        <v>29</v>
      </c>
      <c r="F7" s="20">
        <v>8.5</v>
      </c>
      <c r="G7" s="10">
        <v>378</v>
      </c>
      <c r="H7" s="4">
        <v>4</v>
      </c>
      <c r="I7" s="10">
        <v>199</v>
      </c>
      <c r="J7" s="15">
        <v>2</v>
      </c>
      <c r="K7" s="64">
        <v>676</v>
      </c>
      <c r="L7" s="65">
        <v>16.5</v>
      </c>
      <c r="M7" s="58">
        <v>4</v>
      </c>
    </row>
    <row r="8" spans="1:13" ht="15">
      <c r="A8" s="29" t="s">
        <v>29</v>
      </c>
      <c r="B8" s="55" t="s">
        <v>27</v>
      </c>
      <c r="C8" s="2">
        <v>28</v>
      </c>
      <c r="D8" s="9">
        <v>3</v>
      </c>
      <c r="E8" s="10">
        <v>131</v>
      </c>
      <c r="F8" s="4">
        <v>5</v>
      </c>
      <c r="G8" s="10">
        <v>128</v>
      </c>
      <c r="H8" s="4">
        <v>5</v>
      </c>
      <c r="I8" s="10">
        <v>157</v>
      </c>
      <c r="J8" s="15">
        <v>4</v>
      </c>
      <c r="K8" s="64">
        <v>444</v>
      </c>
      <c r="L8" s="65">
        <v>17</v>
      </c>
      <c r="M8" s="58">
        <v>5</v>
      </c>
    </row>
    <row r="9" spans="1:13" ht="15">
      <c r="A9" s="29" t="s">
        <v>30</v>
      </c>
      <c r="B9" s="55" t="s">
        <v>27</v>
      </c>
      <c r="C9" s="2">
        <v>0</v>
      </c>
      <c r="D9" s="9">
        <v>4.5</v>
      </c>
      <c r="E9" s="10">
        <v>110</v>
      </c>
      <c r="F9" s="4">
        <v>7.5</v>
      </c>
      <c r="G9" s="10">
        <v>207</v>
      </c>
      <c r="H9" s="4">
        <v>3</v>
      </c>
      <c r="I9" s="10">
        <v>220</v>
      </c>
      <c r="J9" s="15">
        <v>3</v>
      </c>
      <c r="K9" s="64">
        <v>537</v>
      </c>
      <c r="L9" s="65">
        <v>18</v>
      </c>
      <c r="M9" s="58">
        <v>6</v>
      </c>
    </row>
    <row r="10" spans="1:13" ht="15">
      <c r="A10" s="3" t="s">
        <v>25</v>
      </c>
      <c r="B10" s="55" t="s">
        <v>9</v>
      </c>
      <c r="C10" s="17">
        <v>0</v>
      </c>
      <c r="D10" s="18">
        <v>6</v>
      </c>
      <c r="E10" s="10">
        <v>216</v>
      </c>
      <c r="F10" s="4">
        <v>3</v>
      </c>
      <c r="G10" s="10">
        <v>36</v>
      </c>
      <c r="H10" s="4">
        <v>8</v>
      </c>
      <c r="I10" s="10">
        <v>158</v>
      </c>
      <c r="J10" s="15">
        <v>3</v>
      </c>
      <c r="K10" s="64">
        <v>410</v>
      </c>
      <c r="L10" s="65">
        <v>20</v>
      </c>
      <c r="M10" s="58">
        <v>7</v>
      </c>
    </row>
    <row r="11" spans="1:13" ht="15">
      <c r="A11" s="29" t="s">
        <v>24</v>
      </c>
      <c r="B11" s="55" t="s">
        <v>9</v>
      </c>
      <c r="C11" s="17">
        <v>0</v>
      </c>
      <c r="D11" s="18">
        <v>6</v>
      </c>
      <c r="E11" s="10">
        <v>151</v>
      </c>
      <c r="F11" s="4">
        <v>5.5</v>
      </c>
      <c r="G11" s="10">
        <v>110</v>
      </c>
      <c r="H11" s="4">
        <v>6</v>
      </c>
      <c r="I11" s="10">
        <v>193</v>
      </c>
      <c r="J11" s="15">
        <v>4</v>
      </c>
      <c r="K11" s="64">
        <v>454</v>
      </c>
      <c r="L11" s="65">
        <v>21.5</v>
      </c>
      <c r="M11" s="58">
        <v>8</v>
      </c>
    </row>
    <row r="12" spans="1:13" ht="15">
      <c r="A12" s="29" t="s">
        <v>33</v>
      </c>
      <c r="B12" s="55" t="s">
        <v>11</v>
      </c>
      <c r="C12" s="2">
        <v>0</v>
      </c>
      <c r="D12" s="9">
        <v>4.5</v>
      </c>
      <c r="E12" s="10">
        <v>105</v>
      </c>
      <c r="F12" s="4">
        <v>8.5</v>
      </c>
      <c r="G12" s="10">
        <v>0</v>
      </c>
      <c r="H12" s="4">
        <v>10</v>
      </c>
      <c r="I12" s="10">
        <v>0</v>
      </c>
      <c r="J12" s="15">
        <v>5</v>
      </c>
      <c r="K12" s="64">
        <v>105</v>
      </c>
      <c r="L12" s="65">
        <v>28</v>
      </c>
      <c r="M12" s="58">
        <v>9</v>
      </c>
    </row>
    <row r="13" spans="1:13" ht="15">
      <c r="A13" s="29" t="s">
        <v>34</v>
      </c>
      <c r="B13" s="55" t="s">
        <v>11</v>
      </c>
      <c r="C13" s="2">
        <v>0</v>
      </c>
      <c r="D13" s="9">
        <v>4.5</v>
      </c>
      <c r="E13" s="10">
        <v>0</v>
      </c>
      <c r="F13" s="4">
        <v>9.5</v>
      </c>
      <c r="G13" s="10">
        <v>0</v>
      </c>
      <c r="H13" s="4">
        <v>10</v>
      </c>
      <c r="I13" s="10">
        <v>0</v>
      </c>
      <c r="J13" s="15">
        <v>5</v>
      </c>
      <c r="K13" s="64">
        <v>0</v>
      </c>
      <c r="L13" s="65">
        <v>29</v>
      </c>
      <c r="M13" s="58">
        <v>10</v>
      </c>
    </row>
    <row r="14" spans="1:13" ht="15">
      <c r="A14" s="29" t="s">
        <v>32</v>
      </c>
      <c r="B14" s="55" t="s">
        <v>28</v>
      </c>
      <c r="C14" s="10" t="s">
        <v>60</v>
      </c>
      <c r="D14" s="9">
        <v>3</v>
      </c>
      <c r="E14" s="10">
        <v>0</v>
      </c>
      <c r="F14" s="4">
        <v>12</v>
      </c>
      <c r="G14" s="10">
        <v>0</v>
      </c>
      <c r="H14" s="4">
        <v>12</v>
      </c>
      <c r="I14" s="10">
        <v>0</v>
      </c>
      <c r="J14" s="15">
        <v>6</v>
      </c>
      <c r="K14" s="64">
        <v>40</v>
      </c>
      <c r="L14" s="65">
        <v>33</v>
      </c>
      <c r="M14" s="58">
        <v>11</v>
      </c>
    </row>
    <row r="15" spans="1:13" ht="15.75" thickBot="1">
      <c r="A15" s="119" t="s">
        <v>31</v>
      </c>
      <c r="B15" s="56" t="s">
        <v>28</v>
      </c>
      <c r="C15" s="120">
        <v>0</v>
      </c>
      <c r="D15" s="121">
        <v>4.5</v>
      </c>
      <c r="E15" s="1">
        <v>0</v>
      </c>
      <c r="F15" s="5">
        <v>12</v>
      </c>
      <c r="G15" s="1">
        <v>0</v>
      </c>
      <c r="H15" s="5">
        <v>12</v>
      </c>
      <c r="I15" s="1">
        <v>0</v>
      </c>
      <c r="J15" s="16">
        <v>6</v>
      </c>
      <c r="K15" s="66">
        <v>0</v>
      </c>
      <c r="L15" s="67">
        <v>34.5</v>
      </c>
      <c r="M15" s="59">
        <v>12</v>
      </c>
    </row>
    <row r="16" spans="1:13" ht="15">
      <c r="A16" s="87"/>
      <c r="B16" s="78"/>
      <c r="C16" s="88"/>
      <c r="D16" s="88"/>
      <c r="E16" s="89"/>
      <c r="F16" s="89"/>
      <c r="G16" s="89"/>
      <c r="H16" s="89"/>
      <c r="I16" s="89"/>
      <c r="J16" s="89"/>
      <c r="K16" s="79"/>
      <c r="L16" s="79"/>
      <c r="M16" s="79"/>
    </row>
    <row r="17" spans="1:13" ht="15">
      <c r="A17" s="90"/>
      <c r="B17" s="78"/>
      <c r="C17" s="88"/>
      <c r="D17" s="88"/>
      <c r="E17" s="89"/>
      <c r="F17" s="89"/>
      <c r="G17" s="89"/>
      <c r="H17" s="89"/>
      <c r="I17" s="89"/>
      <c r="J17" s="89"/>
      <c r="K17" s="79"/>
      <c r="L17" s="79"/>
      <c r="M17" s="79"/>
    </row>
    <row r="18" spans="1:13" ht="15">
      <c r="A18" s="52"/>
      <c r="B18" s="78"/>
      <c r="C18" s="76"/>
      <c r="D18" s="76"/>
      <c r="E18" s="77"/>
      <c r="F18" s="77"/>
      <c r="G18" s="77"/>
      <c r="H18" s="77"/>
      <c r="I18" s="77"/>
      <c r="J18" s="77"/>
      <c r="K18" s="79"/>
      <c r="L18" s="79"/>
      <c r="M18" s="79"/>
    </row>
    <row r="19" spans="1:13" ht="15">
      <c r="A19" s="52"/>
      <c r="B19" s="78"/>
      <c r="C19" s="76"/>
      <c r="D19" s="76"/>
      <c r="E19" s="77"/>
      <c r="F19" s="77"/>
      <c r="G19" s="77"/>
      <c r="H19" s="77"/>
      <c r="I19" s="77"/>
      <c r="J19" s="77"/>
      <c r="K19" s="79"/>
      <c r="L19" s="79"/>
      <c r="M19" s="79"/>
    </row>
  </sheetData>
  <sheetProtection/>
  <mergeCells count="6">
    <mergeCell ref="K2:M2"/>
    <mergeCell ref="C2:D2"/>
    <mergeCell ref="E2:F2"/>
    <mergeCell ref="G2:H2"/>
    <mergeCell ref="I2:J2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</dc:creator>
  <cp:keywords/>
  <dc:description/>
  <cp:lastModifiedBy>Matej</cp:lastModifiedBy>
  <dcterms:created xsi:type="dcterms:W3CDTF">2011-02-17T10:02:14Z</dcterms:created>
  <dcterms:modified xsi:type="dcterms:W3CDTF">2011-10-17T18:34:40Z</dcterms:modified>
  <cp:category/>
  <cp:version/>
  <cp:contentType/>
  <cp:contentStatus/>
</cp:coreProperties>
</file>