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20730" windowHeight="11700" activeTab="1"/>
  </bookViews>
  <sheets>
    <sheet name="Jednotlivci" sheetId="1" r:id="rId1"/>
    <sheet name="Týmy" sheetId="2" r:id="rId2"/>
    <sheet name="1. ZÁVOD" sheetId="3" r:id="rId3"/>
    <sheet name="2. ZÁVOD" sheetId="4" r:id="rId4"/>
    <sheet name="3. ZÁVOD" sheetId="5" r:id="rId5"/>
    <sheet name="4. ZÁVOD" sheetId="6" r:id="rId6"/>
    <sheet name="List1" sheetId="7" state="hidden" r:id="rId7"/>
  </sheets>
  <calcPr calcId="124519"/>
</workbook>
</file>

<file path=xl/calcChain.xml><?xml version="1.0" encoding="utf-8"?>
<calcChain xmlns="http://schemas.openxmlformats.org/spreadsheetml/2006/main">
  <c r="I13" i="2"/>
  <c r="H13"/>
  <c r="G13"/>
  <c r="F13"/>
  <c r="E13"/>
  <c r="D13"/>
  <c r="C13"/>
  <c r="B13"/>
  <c r="I17"/>
  <c r="H17"/>
  <c r="G17"/>
  <c r="F17"/>
  <c r="E17"/>
  <c r="D17"/>
  <c r="C17"/>
  <c r="K17" s="1"/>
  <c r="B17"/>
  <c r="I9"/>
  <c r="H9"/>
  <c r="G9"/>
  <c r="F9"/>
  <c r="E9"/>
  <c r="D9"/>
  <c r="C9"/>
  <c r="B9"/>
  <c r="I19"/>
  <c r="H19"/>
  <c r="G19"/>
  <c r="F19"/>
  <c r="E19"/>
  <c r="D19"/>
  <c r="C19"/>
  <c r="B19"/>
  <c r="I11"/>
  <c r="H11"/>
  <c r="G11"/>
  <c r="F11"/>
  <c r="E11"/>
  <c r="D11"/>
  <c r="C11"/>
  <c r="B11"/>
  <c r="J11" s="1"/>
  <c r="I15"/>
  <c r="H15"/>
  <c r="G15"/>
  <c r="F15"/>
  <c r="E15"/>
  <c r="D15"/>
  <c r="C15"/>
  <c r="B15"/>
  <c r="J15" s="1"/>
  <c r="I5"/>
  <c r="H5"/>
  <c r="G5"/>
  <c r="F5"/>
  <c r="E5"/>
  <c r="D5"/>
  <c r="C5"/>
  <c r="B5"/>
  <c r="J9"/>
  <c r="J17"/>
  <c r="J13"/>
  <c r="I7"/>
  <c r="H7"/>
  <c r="G7"/>
  <c r="F7"/>
  <c r="E7"/>
  <c r="D7"/>
  <c r="C7"/>
  <c r="B7"/>
  <c r="J7" s="1"/>
  <c r="K7" i="1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19" i="2" l="1"/>
  <c r="J19"/>
  <c r="J5"/>
  <c r="K13"/>
  <c r="K9"/>
  <c r="K11"/>
  <c r="K15"/>
  <c r="K5"/>
  <c r="K7"/>
</calcChain>
</file>

<file path=xl/sharedStrings.xml><?xml version="1.0" encoding="utf-8"?>
<sst xmlns="http://schemas.openxmlformats.org/spreadsheetml/2006/main" count="339" uniqueCount="73">
  <si>
    <t>CELKEM</t>
  </si>
  <si>
    <t>Příjmení, Jméno</t>
  </si>
  <si>
    <t>Název týmu</t>
  </si>
  <si>
    <t>CM</t>
  </si>
  <si>
    <t>Body</t>
  </si>
  <si>
    <t>Pořadí</t>
  </si>
  <si>
    <t>Kos Matěj</t>
  </si>
  <si>
    <t>Pokorný Radek</t>
  </si>
  <si>
    <t>Maňák Daniel</t>
  </si>
  <si>
    <t>Kapitán Aleš</t>
  </si>
  <si>
    <t>Hudec Leoš</t>
  </si>
  <si>
    <t>Eliáš Jakub</t>
  </si>
  <si>
    <t>Sedláček Jakub</t>
  </si>
  <si>
    <t>SeNo</t>
  </si>
  <si>
    <t>Nosek Daniel</t>
  </si>
  <si>
    <t>Mosquitos</t>
  </si>
  <si>
    <t>Pat a Mat</t>
  </si>
  <si>
    <t>Nelahozeves</t>
  </si>
  <si>
    <t>Hlíza Martin</t>
  </si>
  <si>
    <t>Bernášek Pavel</t>
  </si>
  <si>
    <t>Greenhorns</t>
  </si>
  <si>
    <t>Zeman Tomáš</t>
  </si>
  <si>
    <t>Šoltésová Zdenka</t>
  </si>
  <si>
    <t>Zahradníci</t>
  </si>
  <si>
    <t>MaZáci</t>
  </si>
  <si>
    <t>Zajíček Aleš</t>
  </si>
  <si>
    <t>Chalupecký Tomáš</t>
  </si>
  <si>
    <t>Hataš Martin</t>
  </si>
  <si>
    <t>Františkovci</t>
  </si>
  <si>
    <t>Zvěřina Petr</t>
  </si>
  <si>
    <t>Štádlik Lukáš</t>
  </si>
  <si>
    <t>Kladenská Feeder Liga 2014</t>
  </si>
  <si>
    <t>Vltava</t>
  </si>
  <si>
    <t>Labe</t>
  </si>
  <si>
    <t>Beroun</t>
  </si>
  <si>
    <t>Berounka</t>
  </si>
  <si>
    <t>NÁZEV TÝMU</t>
  </si>
  <si>
    <t>1. ZÁVOD</t>
  </si>
  <si>
    <t>2. ZÁVOD</t>
  </si>
  <si>
    <t>4. ZÁVOD</t>
  </si>
  <si>
    <t>BODY</t>
  </si>
  <si>
    <t>POŘADÍ</t>
  </si>
  <si>
    <t>Dušníky nad Vltavou</t>
  </si>
  <si>
    <t>1. závod (13/4)</t>
  </si>
  <si>
    <t>4. závod (říjen)</t>
  </si>
  <si>
    <t xml:space="preserve"> Mosquitos</t>
  </si>
  <si>
    <t>3. ZÁVOD</t>
  </si>
  <si>
    <t>Sektor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</si>
  <si>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</si>
  <si>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</si>
  <si>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</si>
  <si>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</si>
  <si>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</si>
  <si>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</si>
  <si>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</si>
  <si>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</si>
  <si>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</si>
  <si>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</si>
  <si>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</si>
  <si>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</si>
  <si>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</si>
  <si>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</si>
  <si>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</si>
  <si>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</si>
  <si>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</si>
  <si>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</si>
  <si>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</si>
  <si>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 10</t>
  </si>
  <si>
    <t>2. závod (6/9)</t>
  </si>
  <si>
    <t>Neratovice - Kozly</t>
  </si>
  <si>
    <t>3. závod (7/9)</t>
  </si>
  <si>
    <t>J</t>
  </si>
  <si>
    <t>Františkovic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</si>
</sst>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rgb="FF00B0F0"/>
      <name val="Brush Script MT"/>
      <family val="4"/>
    </font>
    <font>
      <b/>
      <sz val="14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Border="1" applyAlignment="1"/>
    <xf numFmtId="0" fontId="5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6" fillId="0" borderId="29" xfId="0" applyFont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12" fillId="0" borderId="4" xfId="0" applyFont="1" applyBorder="1"/>
    <xf numFmtId="0" fontId="12" fillId="0" borderId="10" xfId="0" applyFont="1" applyBorder="1"/>
    <xf numFmtId="0" fontId="12" fillId="0" borderId="15" xfId="0" applyFont="1" applyBorder="1"/>
    <xf numFmtId="0" fontId="12" fillId="0" borderId="27" xfId="0" applyFont="1" applyBorder="1"/>
    <xf numFmtId="0" fontId="12" fillId="0" borderId="20" xfId="0" applyFont="1" applyBorder="1"/>
    <xf numFmtId="0" fontId="1" fillId="0" borderId="4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59" xfId="0" applyFont="1" applyBorder="1"/>
    <xf numFmtId="0" fontId="12" fillId="0" borderId="9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5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0" fillId="0" borderId="0" xfId="0" applyBorder="1"/>
    <xf numFmtId="0" fontId="5" fillId="0" borderId="5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8" fillId="6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7" borderId="68" xfId="0" applyFont="1" applyFill="1" applyBorder="1" applyAlignment="1">
      <alignment horizontal="center" vertical="center"/>
    </xf>
    <xf numFmtId="0" fontId="0" fillId="7" borderId="69" xfId="0" applyFill="1" applyBorder="1"/>
    <xf numFmtId="0" fontId="0" fillId="7" borderId="70" xfId="0" applyFill="1" applyBorder="1"/>
    <xf numFmtId="0" fontId="16" fillId="4" borderId="72" xfId="0" applyFont="1" applyFill="1" applyBorder="1" applyAlignment="1">
      <alignment horizontal="center" vertical="center"/>
    </xf>
    <xf numFmtId="0" fontId="16" fillId="4" borderId="74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5" fillId="5" borderId="73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1" fillId="7" borderId="48" xfId="0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/>
    </xf>
    <xf numFmtId="0" fontId="11" fillId="7" borderId="52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 horizontal="center" vertical="center"/>
    </xf>
    <xf numFmtId="0" fontId="16" fillId="4" borderId="63" xfId="0" applyFont="1" applyFill="1" applyBorder="1" applyAlignment="1">
      <alignment horizontal="center" vertical="center"/>
    </xf>
    <xf numFmtId="0" fontId="17" fillId="4" borderId="63" xfId="0" applyFont="1" applyFill="1" applyBorder="1" applyAlignment="1">
      <alignment horizontal="center" vertical="center"/>
    </xf>
    <xf numFmtId="0" fontId="15" fillId="5" borderId="56" xfId="0" applyFont="1" applyFill="1" applyBorder="1" applyAlignment="1">
      <alignment horizontal="center" vertical="center"/>
    </xf>
    <xf numFmtId="0" fontId="16" fillId="4" borderId="75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opLeftCell="A2" workbookViewId="0">
      <selection activeCell="M15" sqref="M15"/>
    </sheetView>
  </sheetViews>
  <sheetFormatPr defaultRowHeight="15"/>
  <cols>
    <col min="1" max="1" width="26.7109375" customWidth="1"/>
    <col min="2" max="2" width="21.42578125" customWidth="1"/>
    <col min="3" max="10" width="12.7109375" customWidth="1"/>
    <col min="11" max="13" width="13.7109375" customWidth="1"/>
  </cols>
  <sheetData>
    <row r="1" spans="1:13" ht="1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5" customHeight="1" thickBot="1">
      <c r="A2" s="1"/>
      <c r="B2" s="1"/>
      <c r="C2" s="2"/>
      <c r="D2" s="2"/>
      <c r="E2" s="2"/>
      <c r="F2" s="2"/>
      <c r="G2" s="2"/>
      <c r="H2" s="2"/>
      <c r="I2" s="2"/>
      <c r="J2" s="2"/>
      <c r="K2" s="3"/>
      <c r="L2" s="3"/>
      <c r="M2" s="3"/>
    </row>
    <row r="3" spans="1:13" ht="15.75">
      <c r="A3" s="141" t="s">
        <v>31</v>
      </c>
      <c r="B3" s="142"/>
      <c r="C3" s="147" t="s">
        <v>43</v>
      </c>
      <c r="D3" s="148"/>
      <c r="E3" s="149" t="s">
        <v>68</v>
      </c>
      <c r="F3" s="150"/>
      <c r="G3" s="149" t="s">
        <v>70</v>
      </c>
      <c r="H3" s="150"/>
      <c r="I3" s="149" t="s">
        <v>44</v>
      </c>
      <c r="J3" s="151"/>
      <c r="K3" s="126" t="s">
        <v>0</v>
      </c>
      <c r="L3" s="127"/>
      <c r="M3" s="128"/>
    </row>
    <row r="4" spans="1:13" ht="15.75">
      <c r="A4" s="143"/>
      <c r="B4" s="144"/>
      <c r="C4" s="135" t="s">
        <v>42</v>
      </c>
      <c r="D4" s="136"/>
      <c r="E4" s="135" t="s">
        <v>69</v>
      </c>
      <c r="F4" s="136"/>
      <c r="G4" s="135" t="s">
        <v>69</v>
      </c>
      <c r="H4" s="136"/>
      <c r="I4" s="135" t="s">
        <v>34</v>
      </c>
      <c r="J4" s="137"/>
      <c r="K4" s="129"/>
      <c r="L4" s="130"/>
      <c r="M4" s="131"/>
    </row>
    <row r="5" spans="1:13" ht="16.5" thickBot="1">
      <c r="A5" s="145"/>
      <c r="B5" s="146"/>
      <c r="C5" s="138" t="s">
        <v>32</v>
      </c>
      <c r="D5" s="139"/>
      <c r="E5" s="138" t="s">
        <v>33</v>
      </c>
      <c r="F5" s="139"/>
      <c r="G5" s="138" t="s">
        <v>33</v>
      </c>
      <c r="H5" s="139"/>
      <c r="I5" s="138" t="s">
        <v>35</v>
      </c>
      <c r="J5" s="140"/>
      <c r="K5" s="132"/>
      <c r="L5" s="133"/>
      <c r="M5" s="134"/>
    </row>
    <row r="6" spans="1:13" ht="21.75" thickBot="1">
      <c r="A6" s="12" t="s">
        <v>1</v>
      </c>
      <c r="B6" s="13" t="s">
        <v>2</v>
      </c>
      <c r="C6" s="14" t="s">
        <v>3</v>
      </c>
      <c r="D6" s="15" t="s">
        <v>4</v>
      </c>
      <c r="E6" s="14" t="s">
        <v>3</v>
      </c>
      <c r="F6" s="15" t="s">
        <v>4</v>
      </c>
      <c r="G6" s="14" t="s">
        <v>3</v>
      </c>
      <c r="H6" s="15" t="s">
        <v>4</v>
      </c>
      <c r="I6" s="14" t="s">
        <v>3</v>
      </c>
      <c r="J6" s="16" t="s">
        <v>4</v>
      </c>
      <c r="K6" s="17" t="s">
        <v>3</v>
      </c>
      <c r="L6" s="17" t="s">
        <v>4</v>
      </c>
      <c r="M6" s="18" t="s">
        <v>5</v>
      </c>
    </row>
    <row r="7" spans="1:13" ht="24" thickTop="1">
      <c r="A7" s="19" t="s">
        <v>6</v>
      </c>
      <c r="B7" s="76" t="s">
        <v>15</v>
      </c>
      <c r="C7" s="77">
        <v>395</v>
      </c>
      <c r="D7" s="78">
        <v>2</v>
      </c>
      <c r="E7" s="79">
        <v>696</v>
      </c>
      <c r="F7" s="80">
        <v>2</v>
      </c>
      <c r="G7" s="81">
        <v>590</v>
      </c>
      <c r="H7" s="82">
        <v>3</v>
      </c>
      <c r="I7" s="118">
        <v>787</v>
      </c>
      <c r="J7" s="119">
        <v>1</v>
      </c>
      <c r="K7" s="84">
        <f>C7+E7+G7+I7</f>
        <v>2468</v>
      </c>
      <c r="L7" s="84">
        <f>D7+F7+H7+J7</f>
        <v>8</v>
      </c>
      <c r="M7" s="121">
        <v>3</v>
      </c>
    </row>
    <row r="8" spans="1:13" ht="23.25">
      <c r="A8" s="20" t="s">
        <v>9</v>
      </c>
      <c r="B8" s="85" t="s">
        <v>15</v>
      </c>
      <c r="C8" s="86">
        <v>247</v>
      </c>
      <c r="D8" s="87">
        <v>3</v>
      </c>
      <c r="E8" s="88">
        <v>227</v>
      </c>
      <c r="F8" s="87">
        <v>3</v>
      </c>
      <c r="G8" s="89">
        <v>556</v>
      </c>
      <c r="H8" s="90">
        <v>2</v>
      </c>
      <c r="I8" s="93">
        <v>358</v>
      </c>
      <c r="J8" s="120">
        <v>4</v>
      </c>
      <c r="K8" s="84">
        <f t="shared" ref="K8:K25" si="0">C8+E8+G8+I8</f>
        <v>1388</v>
      </c>
      <c r="L8" s="84">
        <f t="shared" ref="L8:L26" si="1">D8+F8+H8+J8</f>
        <v>12</v>
      </c>
      <c r="M8" s="122">
        <v>5</v>
      </c>
    </row>
    <row r="9" spans="1:13" ht="23.25">
      <c r="A9" s="20" t="s">
        <v>7</v>
      </c>
      <c r="B9" s="85" t="s">
        <v>16</v>
      </c>
      <c r="C9" s="79">
        <v>176</v>
      </c>
      <c r="D9" s="80">
        <v>4</v>
      </c>
      <c r="E9" s="86">
        <v>743</v>
      </c>
      <c r="F9" s="87">
        <v>1</v>
      </c>
      <c r="G9" s="89">
        <v>635</v>
      </c>
      <c r="H9" s="90">
        <v>2</v>
      </c>
      <c r="I9" s="86">
        <v>218</v>
      </c>
      <c r="J9" s="91">
        <v>5</v>
      </c>
      <c r="K9" s="84">
        <f t="shared" si="0"/>
        <v>1772</v>
      </c>
      <c r="L9" s="84">
        <f t="shared" si="1"/>
        <v>12</v>
      </c>
      <c r="M9" s="123">
        <v>4</v>
      </c>
    </row>
    <row r="10" spans="1:13" ht="23.25">
      <c r="A10" s="20" t="s">
        <v>11</v>
      </c>
      <c r="B10" s="85" t="s">
        <v>16</v>
      </c>
      <c r="C10" s="86">
        <v>351</v>
      </c>
      <c r="D10" s="87">
        <v>1</v>
      </c>
      <c r="E10" s="86">
        <v>646</v>
      </c>
      <c r="F10" s="87">
        <v>3</v>
      </c>
      <c r="G10" s="93">
        <v>1119</v>
      </c>
      <c r="H10" s="94">
        <v>1</v>
      </c>
      <c r="I10" s="86">
        <v>594</v>
      </c>
      <c r="J10" s="91">
        <v>1</v>
      </c>
      <c r="K10" s="84">
        <f t="shared" si="0"/>
        <v>2710</v>
      </c>
      <c r="L10" s="84">
        <f t="shared" si="1"/>
        <v>6</v>
      </c>
      <c r="M10" s="124">
        <v>1</v>
      </c>
    </row>
    <row r="11" spans="1:13" ht="23.25">
      <c r="A11" s="20" t="s">
        <v>12</v>
      </c>
      <c r="B11" s="85" t="s">
        <v>13</v>
      </c>
      <c r="C11" s="86">
        <v>143</v>
      </c>
      <c r="D11" s="87">
        <v>4</v>
      </c>
      <c r="E11" s="86">
        <v>310</v>
      </c>
      <c r="F11" s="87">
        <v>5</v>
      </c>
      <c r="G11" s="89">
        <v>430</v>
      </c>
      <c r="H11" s="90">
        <v>4</v>
      </c>
      <c r="I11" s="86">
        <v>171</v>
      </c>
      <c r="J11" s="91">
        <v>6</v>
      </c>
      <c r="K11" s="84">
        <f t="shared" si="0"/>
        <v>1054</v>
      </c>
      <c r="L11" s="84">
        <f t="shared" si="1"/>
        <v>19</v>
      </c>
      <c r="M11" s="122">
        <v>9</v>
      </c>
    </row>
    <row r="12" spans="1:13" ht="23.25">
      <c r="A12" s="20" t="s">
        <v>14</v>
      </c>
      <c r="B12" s="85" t="s">
        <v>13</v>
      </c>
      <c r="C12" s="95">
        <v>50</v>
      </c>
      <c r="D12" s="96">
        <v>7</v>
      </c>
      <c r="E12" s="86">
        <v>33</v>
      </c>
      <c r="F12" s="87">
        <v>8</v>
      </c>
      <c r="G12" s="89">
        <v>23</v>
      </c>
      <c r="H12" s="90">
        <v>7</v>
      </c>
      <c r="I12" s="86">
        <v>133</v>
      </c>
      <c r="J12" s="91">
        <v>7</v>
      </c>
      <c r="K12" s="84">
        <f t="shared" si="0"/>
        <v>239</v>
      </c>
      <c r="L12" s="84">
        <f t="shared" si="1"/>
        <v>29</v>
      </c>
      <c r="M12" s="122">
        <v>16</v>
      </c>
    </row>
    <row r="13" spans="1:13" ht="23.25">
      <c r="A13" s="20" t="s">
        <v>10</v>
      </c>
      <c r="B13" s="85" t="s">
        <v>17</v>
      </c>
      <c r="C13" s="89">
        <v>432</v>
      </c>
      <c r="D13" s="97">
        <v>1</v>
      </c>
      <c r="E13" s="86">
        <v>397</v>
      </c>
      <c r="F13" s="87">
        <v>4</v>
      </c>
      <c r="G13" s="93">
        <v>410</v>
      </c>
      <c r="H13" s="94">
        <v>5</v>
      </c>
      <c r="I13" s="86">
        <v>581</v>
      </c>
      <c r="J13" s="91">
        <v>3</v>
      </c>
      <c r="K13" s="84">
        <f t="shared" si="0"/>
        <v>1820</v>
      </c>
      <c r="L13" s="84">
        <f t="shared" si="1"/>
        <v>13</v>
      </c>
      <c r="M13" s="122">
        <v>6</v>
      </c>
    </row>
    <row r="14" spans="1:13" ht="23.25">
      <c r="A14" s="20" t="s">
        <v>29</v>
      </c>
      <c r="B14" s="85" t="s">
        <v>17</v>
      </c>
      <c r="C14" s="86">
        <v>35</v>
      </c>
      <c r="D14" s="87">
        <v>7</v>
      </c>
      <c r="E14" s="86">
        <v>445</v>
      </c>
      <c r="F14" s="87">
        <v>2</v>
      </c>
      <c r="G14" s="89">
        <v>218</v>
      </c>
      <c r="H14" s="90">
        <v>4</v>
      </c>
      <c r="I14" s="86">
        <v>245</v>
      </c>
      <c r="J14" s="91">
        <v>4</v>
      </c>
      <c r="K14" s="84">
        <f t="shared" si="0"/>
        <v>943</v>
      </c>
      <c r="L14" s="84">
        <f t="shared" si="1"/>
        <v>17</v>
      </c>
      <c r="M14" s="122">
        <v>8</v>
      </c>
    </row>
    <row r="15" spans="1:13" ht="23.25">
      <c r="A15" s="21" t="s">
        <v>18</v>
      </c>
      <c r="B15" s="85" t="s">
        <v>20</v>
      </c>
      <c r="C15" s="86">
        <v>89</v>
      </c>
      <c r="D15" s="87">
        <v>5</v>
      </c>
      <c r="E15" s="86">
        <v>79</v>
      </c>
      <c r="F15" s="87">
        <v>8</v>
      </c>
      <c r="G15" s="89">
        <v>247</v>
      </c>
      <c r="H15" s="90">
        <v>7</v>
      </c>
      <c r="I15" s="86">
        <v>66</v>
      </c>
      <c r="J15" s="91">
        <v>7</v>
      </c>
      <c r="K15" s="84">
        <f t="shared" si="0"/>
        <v>481</v>
      </c>
      <c r="L15" s="84">
        <f t="shared" si="1"/>
        <v>27</v>
      </c>
      <c r="M15" s="122">
        <v>14</v>
      </c>
    </row>
    <row r="16" spans="1:13" ht="23.25">
      <c r="A16" s="20" t="s">
        <v>19</v>
      </c>
      <c r="B16" s="98" t="s">
        <v>20</v>
      </c>
      <c r="C16" s="99">
        <v>95</v>
      </c>
      <c r="D16" s="100">
        <v>5</v>
      </c>
      <c r="E16" s="86">
        <v>128</v>
      </c>
      <c r="F16" s="87">
        <v>6</v>
      </c>
      <c r="G16" s="89">
        <v>0</v>
      </c>
      <c r="H16" s="90">
        <v>8</v>
      </c>
      <c r="I16" s="86">
        <v>166</v>
      </c>
      <c r="J16" s="91">
        <v>6</v>
      </c>
      <c r="K16" s="84">
        <f t="shared" si="0"/>
        <v>389</v>
      </c>
      <c r="L16" s="84">
        <f t="shared" si="1"/>
        <v>25</v>
      </c>
      <c r="M16" s="122">
        <v>12</v>
      </c>
    </row>
    <row r="17" spans="1:13" ht="23.25">
      <c r="A17" s="19" t="s">
        <v>21</v>
      </c>
      <c r="B17" s="85" t="s">
        <v>23</v>
      </c>
      <c r="C17" s="86">
        <v>37</v>
      </c>
      <c r="D17" s="101">
        <v>8</v>
      </c>
      <c r="E17" s="88">
        <v>204</v>
      </c>
      <c r="F17" s="87">
        <v>5</v>
      </c>
      <c r="G17" s="89">
        <v>84</v>
      </c>
      <c r="H17" s="90">
        <v>6</v>
      </c>
      <c r="I17" s="86">
        <v>274</v>
      </c>
      <c r="J17" s="91">
        <v>3</v>
      </c>
      <c r="K17" s="84">
        <f t="shared" si="0"/>
        <v>599</v>
      </c>
      <c r="L17" s="84">
        <f t="shared" si="1"/>
        <v>22</v>
      </c>
      <c r="M17" s="122">
        <v>11</v>
      </c>
    </row>
    <row r="18" spans="1:13" ht="23.25">
      <c r="A18" s="20" t="s">
        <v>22</v>
      </c>
      <c r="B18" s="85" t="s">
        <v>23</v>
      </c>
      <c r="C18" s="79">
        <v>0</v>
      </c>
      <c r="D18" s="80">
        <v>8</v>
      </c>
      <c r="E18" s="86">
        <v>174</v>
      </c>
      <c r="F18" s="87">
        <v>6</v>
      </c>
      <c r="G18" s="89">
        <v>332</v>
      </c>
      <c r="H18" s="90">
        <v>6</v>
      </c>
      <c r="I18" s="86">
        <v>0</v>
      </c>
      <c r="J18" s="91">
        <v>9</v>
      </c>
      <c r="K18" s="84">
        <f t="shared" si="0"/>
        <v>506</v>
      </c>
      <c r="L18" s="84">
        <f t="shared" si="1"/>
        <v>29</v>
      </c>
      <c r="M18" s="122">
        <v>15</v>
      </c>
    </row>
    <row r="19" spans="1:13" ht="23.25">
      <c r="A19" s="20" t="s">
        <v>8</v>
      </c>
      <c r="B19" s="102" t="s">
        <v>24</v>
      </c>
      <c r="C19" s="93">
        <v>314</v>
      </c>
      <c r="D19" s="94">
        <v>2</v>
      </c>
      <c r="E19" s="86">
        <v>66</v>
      </c>
      <c r="F19" s="87">
        <v>7</v>
      </c>
      <c r="G19" s="89">
        <v>324</v>
      </c>
      <c r="H19" s="90">
        <v>3</v>
      </c>
      <c r="I19" s="86">
        <v>353</v>
      </c>
      <c r="J19" s="91">
        <v>5</v>
      </c>
      <c r="K19" s="84">
        <f t="shared" si="0"/>
        <v>1057</v>
      </c>
      <c r="L19" s="84">
        <f t="shared" si="1"/>
        <v>17</v>
      </c>
      <c r="M19" s="122">
        <v>7</v>
      </c>
    </row>
    <row r="20" spans="1:13" ht="23.25">
      <c r="A20" s="22" t="s">
        <v>25</v>
      </c>
      <c r="B20" s="103" t="s">
        <v>24</v>
      </c>
      <c r="C20" s="86">
        <v>335</v>
      </c>
      <c r="D20" s="87">
        <v>3</v>
      </c>
      <c r="E20" s="89">
        <v>707</v>
      </c>
      <c r="F20" s="90">
        <v>1</v>
      </c>
      <c r="G20" s="89">
        <v>706</v>
      </c>
      <c r="H20" s="90">
        <v>1</v>
      </c>
      <c r="I20" s="86">
        <v>329</v>
      </c>
      <c r="J20" s="91">
        <v>2</v>
      </c>
      <c r="K20" s="84">
        <f t="shared" si="0"/>
        <v>2077</v>
      </c>
      <c r="L20" s="84">
        <f t="shared" si="1"/>
        <v>7</v>
      </c>
      <c r="M20" s="124">
        <v>2</v>
      </c>
    </row>
    <row r="21" spans="1:13" ht="23.25">
      <c r="A21" s="19" t="s">
        <v>27</v>
      </c>
      <c r="B21" s="76" t="s">
        <v>28</v>
      </c>
      <c r="C21" s="79">
        <v>78</v>
      </c>
      <c r="D21" s="104">
        <v>6</v>
      </c>
      <c r="E21" s="105">
        <v>145</v>
      </c>
      <c r="F21" s="106">
        <v>7</v>
      </c>
      <c r="G21" s="81">
        <v>170</v>
      </c>
      <c r="H21" s="82">
        <v>5</v>
      </c>
      <c r="I21" s="79">
        <v>588</v>
      </c>
      <c r="J21" s="83">
        <v>2</v>
      </c>
      <c r="K21" s="84">
        <f t="shared" si="0"/>
        <v>981</v>
      </c>
      <c r="L21" s="84">
        <f t="shared" si="1"/>
        <v>20</v>
      </c>
      <c r="M21" s="125">
        <v>10</v>
      </c>
    </row>
    <row r="22" spans="1:13" ht="23.25">
      <c r="A22" s="20" t="s">
        <v>26</v>
      </c>
      <c r="B22" s="85" t="s">
        <v>28</v>
      </c>
      <c r="C22" s="79">
        <v>82</v>
      </c>
      <c r="D22" s="80">
        <v>6</v>
      </c>
      <c r="E22" s="93">
        <v>205</v>
      </c>
      <c r="F22" s="94">
        <v>4</v>
      </c>
      <c r="G22" s="89">
        <v>60</v>
      </c>
      <c r="H22" s="90">
        <v>8</v>
      </c>
      <c r="I22" s="86">
        <v>101</v>
      </c>
      <c r="J22" s="91">
        <v>8</v>
      </c>
      <c r="K22" s="84">
        <f t="shared" si="0"/>
        <v>448</v>
      </c>
      <c r="L22" s="84">
        <f t="shared" si="1"/>
        <v>26</v>
      </c>
      <c r="M22" s="122">
        <v>13</v>
      </c>
    </row>
    <row r="23" spans="1:13" ht="23.25">
      <c r="A23" s="20" t="s">
        <v>30</v>
      </c>
      <c r="B23" s="102"/>
      <c r="C23" s="93">
        <v>50</v>
      </c>
      <c r="D23" s="94">
        <v>7</v>
      </c>
      <c r="E23" s="86">
        <v>24</v>
      </c>
      <c r="F23" s="87">
        <v>9</v>
      </c>
      <c r="G23" s="89">
        <v>18</v>
      </c>
      <c r="H23" s="90">
        <v>9</v>
      </c>
      <c r="I23" s="86">
        <v>0</v>
      </c>
      <c r="J23" s="91">
        <v>8</v>
      </c>
      <c r="K23" s="84">
        <f t="shared" si="0"/>
        <v>92</v>
      </c>
      <c r="L23" s="84">
        <f t="shared" si="1"/>
        <v>33</v>
      </c>
      <c r="M23" s="122">
        <v>17</v>
      </c>
    </row>
    <row r="24" spans="1:13" ht="21">
      <c r="A24" s="34"/>
      <c r="B24" s="103"/>
      <c r="C24" s="86"/>
      <c r="D24" s="87"/>
      <c r="E24" s="86"/>
      <c r="F24" s="87"/>
      <c r="G24" s="89"/>
      <c r="H24" s="90"/>
      <c r="I24" s="86"/>
      <c r="J24" s="91"/>
      <c r="K24" s="84">
        <f t="shared" si="0"/>
        <v>0</v>
      </c>
      <c r="L24" s="84">
        <f t="shared" si="1"/>
        <v>0</v>
      </c>
      <c r="M24" s="92"/>
    </row>
    <row r="25" spans="1:13" ht="21">
      <c r="A25" s="19"/>
      <c r="B25" s="108"/>
      <c r="C25" s="79"/>
      <c r="D25" s="80"/>
      <c r="E25" s="79"/>
      <c r="F25" s="80"/>
      <c r="G25" s="81"/>
      <c r="H25" s="82"/>
      <c r="I25" s="79"/>
      <c r="J25" s="83"/>
      <c r="K25" s="84">
        <f t="shared" si="0"/>
        <v>0</v>
      </c>
      <c r="L25" s="84">
        <f t="shared" si="1"/>
        <v>0</v>
      </c>
      <c r="M25" s="107"/>
    </row>
    <row r="26" spans="1:13" ht="21.75" thickBot="1">
      <c r="A26" s="23"/>
      <c r="B26" s="109"/>
      <c r="C26" s="110"/>
      <c r="D26" s="111"/>
      <c r="E26" s="110"/>
      <c r="F26" s="111"/>
      <c r="G26" s="112"/>
      <c r="H26" s="113"/>
      <c r="I26" s="110"/>
      <c r="J26" s="114"/>
      <c r="K26" s="115">
        <f>C26+E26+G26+I26</f>
        <v>0</v>
      </c>
      <c r="L26" s="115">
        <f t="shared" si="1"/>
        <v>0</v>
      </c>
      <c r="M26" s="116"/>
    </row>
    <row r="30" spans="1:13" ht="18.75" customHeight="1">
      <c r="A30" s="1"/>
      <c r="B30" s="1"/>
      <c r="C30" s="9"/>
      <c r="D30" s="9"/>
      <c r="E30" s="10"/>
      <c r="F30" s="10"/>
      <c r="G30" s="10"/>
      <c r="H30" s="10"/>
      <c r="I30" s="10"/>
      <c r="J30" s="10"/>
      <c r="K30" s="11"/>
      <c r="L30" s="11"/>
      <c r="M30" s="11"/>
    </row>
    <row r="31" spans="1:13" ht="15" customHeight="1">
      <c r="A31" s="1"/>
      <c r="B31" s="1"/>
      <c r="C31" s="9"/>
      <c r="D31" s="9"/>
      <c r="E31" s="9"/>
      <c r="F31" s="9"/>
      <c r="G31" s="9"/>
      <c r="H31" s="9"/>
      <c r="I31" s="9"/>
      <c r="J31" s="9"/>
      <c r="K31" s="11"/>
      <c r="L31" s="11"/>
      <c r="M31" s="11"/>
    </row>
    <row r="32" spans="1:13" ht="15.75" customHeight="1">
      <c r="A32" s="1"/>
      <c r="B32" s="1"/>
      <c r="C32" s="9"/>
      <c r="D32" s="9"/>
      <c r="E32" s="9"/>
      <c r="F32" s="9"/>
      <c r="G32" s="9"/>
      <c r="H32" s="9"/>
      <c r="I32" s="9"/>
      <c r="J32" s="9"/>
      <c r="K32" s="11"/>
      <c r="L32" s="11"/>
      <c r="M32" s="11"/>
    </row>
    <row r="33" spans="1:13" ht="18.75">
      <c r="A33" s="5"/>
      <c r="B33" s="7"/>
      <c r="C33" s="6"/>
      <c r="D33" s="6"/>
      <c r="E33" s="6"/>
      <c r="F33" s="6"/>
      <c r="G33" s="6"/>
      <c r="H33" s="6"/>
      <c r="I33" s="6"/>
      <c r="J33" s="6"/>
      <c r="K33" s="5"/>
      <c r="L33" s="5"/>
      <c r="M33" s="5"/>
    </row>
    <row r="34" spans="1:13" ht="18.75">
      <c r="A34" s="8"/>
      <c r="B34" s="7"/>
      <c r="C34" s="4"/>
      <c r="D34" s="6"/>
      <c r="E34" s="4"/>
      <c r="F34" s="5"/>
      <c r="G34" s="4"/>
      <c r="H34" s="5"/>
      <c r="I34" s="4"/>
      <c r="J34" s="5"/>
      <c r="K34" s="5"/>
      <c r="L34" s="5"/>
      <c r="M34" s="5"/>
    </row>
    <row r="35" spans="1:13" ht="18.75">
      <c r="A35" s="8"/>
      <c r="B35" s="7"/>
      <c r="C35" s="4"/>
      <c r="D35" s="5"/>
      <c r="E35" s="4"/>
      <c r="F35" s="5"/>
      <c r="G35" s="4"/>
      <c r="H35" s="5"/>
      <c r="I35" s="4"/>
      <c r="J35" s="5"/>
      <c r="K35" s="5"/>
      <c r="L35" s="5"/>
      <c r="M35" s="5"/>
    </row>
    <row r="36" spans="1:13" ht="18.75">
      <c r="A36" s="8"/>
      <c r="B36" s="7"/>
      <c r="C36" s="4"/>
      <c r="D36" s="5"/>
      <c r="E36" s="4"/>
      <c r="F36" s="5"/>
      <c r="G36" s="4"/>
      <c r="H36" s="5"/>
      <c r="I36" s="4"/>
      <c r="J36" s="5"/>
      <c r="K36" s="5"/>
      <c r="L36" s="5"/>
      <c r="M36" s="5"/>
    </row>
    <row r="37" spans="1:13" ht="18.75">
      <c r="A37" s="8"/>
      <c r="B37" s="7"/>
      <c r="C37" s="4"/>
      <c r="D37" s="5"/>
      <c r="E37" s="4"/>
      <c r="F37" s="5"/>
      <c r="G37" s="4"/>
      <c r="H37" s="5"/>
      <c r="I37" s="4"/>
      <c r="J37" s="5"/>
      <c r="K37" s="5"/>
      <c r="L37" s="5"/>
      <c r="M37" s="5"/>
    </row>
    <row r="38" spans="1:13" ht="18.75">
      <c r="A38" s="8"/>
      <c r="B38" s="7"/>
      <c r="C38" s="4"/>
      <c r="D38" s="5"/>
      <c r="E38" s="4"/>
      <c r="F38" s="5"/>
      <c r="G38" s="4"/>
      <c r="H38" s="5"/>
      <c r="I38" s="4"/>
      <c r="J38" s="5"/>
      <c r="K38" s="5"/>
      <c r="L38" s="5"/>
      <c r="M38" s="5"/>
    </row>
    <row r="39" spans="1:13" ht="18.75">
      <c r="A39" s="8"/>
      <c r="B39" s="7"/>
      <c r="C39" s="4"/>
      <c r="D39" s="5"/>
      <c r="E39" s="4"/>
      <c r="F39" s="5"/>
      <c r="G39" s="4"/>
      <c r="H39" s="5"/>
      <c r="I39" s="4"/>
      <c r="J39" s="5"/>
      <c r="K39" s="5"/>
      <c r="L39" s="5"/>
      <c r="M39" s="5"/>
    </row>
    <row r="40" spans="1:13" ht="18.75">
      <c r="A40" s="8"/>
      <c r="B40" s="7"/>
      <c r="C40" s="4"/>
      <c r="D40" s="6"/>
      <c r="E40" s="4"/>
      <c r="F40" s="5"/>
      <c r="G40" s="4"/>
      <c r="H40" s="5"/>
      <c r="I40" s="4"/>
      <c r="J40" s="5"/>
      <c r="K40" s="5"/>
      <c r="L40" s="5"/>
      <c r="M40" s="5"/>
    </row>
    <row r="41" spans="1:13" ht="18.75">
      <c r="A41" s="8"/>
      <c r="B41" s="7"/>
      <c r="C41" s="4"/>
      <c r="D41" s="5"/>
      <c r="E41" s="4"/>
      <c r="F41" s="5"/>
      <c r="G41" s="4"/>
      <c r="H41" s="5"/>
      <c r="I41" s="4"/>
      <c r="J41" s="5"/>
      <c r="K41" s="5"/>
      <c r="L41" s="5"/>
      <c r="M41" s="5"/>
    </row>
    <row r="42" spans="1:13" ht="18.75">
      <c r="A42" s="8"/>
      <c r="B42" s="7"/>
      <c r="C42" s="4"/>
      <c r="D42" s="5"/>
      <c r="E42" s="4"/>
      <c r="F42" s="5"/>
      <c r="G42" s="4"/>
      <c r="H42" s="5"/>
      <c r="I42" s="4"/>
      <c r="J42" s="5"/>
      <c r="K42" s="5"/>
      <c r="L42" s="5"/>
      <c r="M42" s="5"/>
    </row>
    <row r="43" spans="1:13" ht="18.75">
      <c r="A43" s="8"/>
      <c r="B43" s="7"/>
      <c r="C43" s="4"/>
      <c r="D43" s="5"/>
      <c r="E43" s="4"/>
      <c r="F43" s="5"/>
      <c r="G43" s="4"/>
      <c r="H43" s="5"/>
      <c r="I43" s="4"/>
      <c r="J43" s="5"/>
      <c r="K43" s="5"/>
      <c r="L43" s="5"/>
      <c r="M43" s="5"/>
    </row>
    <row r="44" spans="1:13" ht="18.75">
      <c r="A44" s="8"/>
      <c r="B44" s="7"/>
      <c r="C44" s="4"/>
      <c r="D44" s="5"/>
      <c r="E44" s="4"/>
      <c r="F44" s="5"/>
      <c r="G44" s="4"/>
      <c r="H44" s="5"/>
      <c r="I44" s="4"/>
      <c r="J44" s="5"/>
      <c r="K44" s="5"/>
      <c r="L44" s="5"/>
      <c r="M44" s="5"/>
    </row>
    <row r="45" spans="1:13" ht="18.75">
      <c r="A45" s="8"/>
      <c r="B45" s="7"/>
      <c r="C45" s="4"/>
      <c r="D45" s="5"/>
      <c r="E45" s="4"/>
      <c r="F45" s="5"/>
      <c r="G45" s="4"/>
      <c r="H45" s="5"/>
      <c r="I45" s="4"/>
      <c r="J45" s="5"/>
      <c r="K45" s="5"/>
      <c r="L45" s="5"/>
      <c r="M45" s="5"/>
    </row>
    <row r="46" spans="1:13" ht="18.75">
      <c r="A46" s="8"/>
      <c r="B46" s="7"/>
      <c r="C46" s="4"/>
      <c r="D46" s="5"/>
      <c r="E46" s="4"/>
      <c r="F46" s="5"/>
      <c r="G46" s="4"/>
      <c r="H46" s="5"/>
      <c r="I46" s="4"/>
      <c r="J46" s="5"/>
      <c r="K46" s="5"/>
      <c r="L46" s="5"/>
      <c r="M46" s="5"/>
    </row>
    <row r="47" spans="1:13" ht="18.75">
      <c r="A47" s="8"/>
      <c r="B47" s="7"/>
      <c r="C47" s="4"/>
      <c r="D47" s="5"/>
      <c r="E47" s="4"/>
      <c r="F47" s="5"/>
      <c r="G47" s="4"/>
      <c r="H47" s="5"/>
      <c r="I47" s="4"/>
      <c r="J47" s="5"/>
      <c r="K47" s="5"/>
      <c r="L47" s="5"/>
      <c r="M47" s="5"/>
    </row>
    <row r="48" spans="1:13" ht="18.75">
      <c r="A48" s="8"/>
      <c r="B48" s="7"/>
      <c r="C48" s="4"/>
      <c r="D48" s="5"/>
      <c r="E48" s="4"/>
      <c r="F48" s="5"/>
      <c r="G48" s="4"/>
      <c r="H48" s="5"/>
      <c r="I48" s="4"/>
      <c r="J48" s="5"/>
      <c r="K48" s="5"/>
      <c r="L48" s="5"/>
      <c r="M48" s="5"/>
    </row>
    <row r="49" spans="1:13" ht="18.75">
      <c r="A49" s="8"/>
      <c r="B49" s="7"/>
      <c r="C49" s="4"/>
      <c r="D49" s="5"/>
      <c r="E49" s="4"/>
      <c r="F49" s="5"/>
      <c r="G49" s="4"/>
      <c r="H49" s="5"/>
      <c r="I49" s="4"/>
      <c r="J49" s="5"/>
      <c r="K49" s="5"/>
      <c r="L49" s="5"/>
      <c r="M49" s="5"/>
    </row>
    <row r="50" spans="1:13" ht="18.75">
      <c r="A50" s="8"/>
      <c r="B50" s="7"/>
      <c r="C50" s="4"/>
      <c r="D50" s="5"/>
      <c r="E50" s="4"/>
      <c r="F50" s="5"/>
      <c r="G50" s="4"/>
      <c r="H50" s="5"/>
      <c r="I50" s="4"/>
      <c r="J50" s="5"/>
      <c r="K50" s="5"/>
      <c r="L50" s="5"/>
      <c r="M50" s="5"/>
    </row>
    <row r="51" spans="1:13" ht="18.75">
      <c r="A51" s="8"/>
      <c r="B51" s="7"/>
      <c r="C51" s="4"/>
      <c r="D51" s="5"/>
      <c r="E51" s="4"/>
      <c r="F51" s="5"/>
      <c r="G51" s="4"/>
      <c r="H51" s="5"/>
      <c r="I51" s="4"/>
      <c r="J51" s="5"/>
      <c r="K51" s="5"/>
      <c r="L51" s="5"/>
      <c r="M51" s="5"/>
    </row>
    <row r="52" spans="1:13" ht="18.75">
      <c r="A52" s="8"/>
      <c r="B52" s="7"/>
      <c r="C52" s="4"/>
      <c r="D52" s="5"/>
      <c r="E52" s="4"/>
      <c r="F52" s="5"/>
      <c r="G52" s="4"/>
      <c r="H52" s="5"/>
      <c r="I52" s="4"/>
      <c r="J52" s="5"/>
      <c r="K52" s="5"/>
      <c r="L52" s="5"/>
      <c r="M52" s="5"/>
    </row>
    <row r="53" spans="1:13" ht="18.75">
      <c r="A53" s="8"/>
      <c r="B53" s="7"/>
      <c r="C53" s="4"/>
      <c r="D53" s="5"/>
      <c r="E53" s="4"/>
      <c r="F53" s="5"/>
      <c r="G53" s="4"/>
      <c r="H53" s="5"/>
      <c r="I53" s="4"/>
      <c r="J53" s="5"/>
      <c r="K53" s="5"/>
      <c r="L53" s="5"/>
      <c r="M53" s="5"/>
    </row>
  </sheetData>
  <mergeCells count="14">
    <mergeCell ref="A3:B5"/>
    <mergeCell ref="C3:D3"/>
    <mergeCell ref="E3:F3"/>
    <mergeCell ref="G3:H3"/>
    <mergeCell ref="I3:J3"/>
    <mergeCell ref="K3:M5"/>
    <mergeCell ref="C4:D4"/>
    <mergeCell ref="E4:F4"/>
    <mergeCell ref="G4:H4"/>
    <mergeCell ref="I4:J4"/>
    <mergeCell ref="C5:D5"/>
    <mergeCell ref="E5:F5"/>
    <mergeCell ref="G5:H5"/>
    <mergeCell ref="I5:J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0"/>
  <sheetViews>
    <sheetView tabSelected="1" workbookViewId="0">
      <selection activeCell="L30" sqref="L30"/>
    </sheetView>
  </sheetViews>
  <sheetFormatPr defaultRowHeight="15"/>
  <cols>
    <col min="1" max="1" width="41.5703125" customWidth="1"/>
    <col min="2" max="12" width="11.7109375" customWidth="1"/>
  </cols>
  <sheetData>
    <row r="2" spans="1:12" ht="15.75" thickBot="1"/>
    <row r="3" spans="1:12" ht="19.5" customHeight="1">
      <c r="A3" s="191" t="s">
        <v>36</v>
      </c>
      <c r="B3" s="152" t="s">
        <v>37</v>
      </c>
      <c r="C3" s="153"/>
      <c r="D3" s="154" t="s">
        <v>38</v>
      </c>
      <c r="E3" s="153"/>
      <c r="F3" s="155" t="s">
        <v>46</v>
      </c>
      <c r="G3" s="156"/>
      <c r="H3" s="154" t="s">
        <v>39</v>
      </c>
      <c r="I3" s="157"/>
      <c r="J3" s="158" t="s">
        <v>0</v>
      </c>
      <c r="K3" s="159"/>
      <c r="L3" s="160"/>
    </row>
    <row r="4" spans="1:12" ht="16.5" thickBot="1">
      <c r="A4" s="192"/>
      <c r="B4" s="24" t="s">
        <v>3</v>
      </c>
      <c r="C4" s="25" t="s">
        <v>40</v>
      </c>
      <c r="D4" s="26" t="s">
        <v>3</v>
      </c>
      <c r="E4" s="25" t="s">
        <v>40</v>
      </c>
      <c r="F4" s="30" t="s">
        <v>3</v>
      </c>
      <c r="G4" s="31" t="s">
        <v>40</v>
      </c>
      <c r="H4" s="26" t="s">
        <v>3</v>
      </c>
      <c r="I4" s="27" t="s">
        <v>40</v>
      </c>
      <c r="J4" s="28" t="s">
        <v>3</v>
      </c>
      <c r="K4" s="29" t="s">
        <v>40</v>
      </c>
      <c r="L4" s="117" t="s">
        <v>41</v>
      </c>
    </row>
    <row r="5" spans="1:12" ht="16.5" thickTop="1" thickBot="1">
      <c r="A5" s="161" t="s">
        <v>16</v>
      </c>
      <c r="B5" s="163">
        <f>Jednotlivci!C9+Jednotlivci!C10</f>
        <v>527</v>
      </c>
      <c r="C5" s="165">
        <f>Jednotlivci!D9+Jednotlivci!D10</f>
        <v>5</v>
      </c>
      <c r="D5" s="167">
        <f>Jednotlivci!E9+Jednotlivci!E10</f>
        <v>1389</v>
      </c>
      <c r="E5" s="165">
        <f>Jednotlivci!F9+Jednotlivci!F10</f>
        <v>4</v>
      </c>
      <c r="F5" s="171">
        <f>Jednotlivci!G9+Jednotlivci!G10</f>
        <v>1754</v>
      </c>
      <c r="G5" s="173">
        <f>Jednotlivci!H9+Jednotlivci!H10</f>
        <v>3</v>
      </c>
      <c r="H5" s="167">
        <f>Jednotlivci!I9+Jednotlivci!I10</f>
        <v>812</v>
      </c>
      <c r="I5" s="175">
        <f>Jednotlivci!J9+Jednotlivci!J10</f>
        <v>6</v>
      </c>
      <c r="J5" s="177">
        <f>B5+D5+F5+H5</f>
        <v>4482</v>
      </c>
      <c r="K5" s="179">
        <f>C5+E5+G5+I5</f>
        <v>18</v>
      </c>
      <c r="L5" s="169">
        <v>1</v>
      </c>
    </row>
    <row r="6" spans="1:12" ht="15.75" thickBot="1">
      <c r="A6" s="162"/>
      <c r="B6" s="164"/>
      <c r="C6" s="166"/>
      <c r="D6" s="168"/>
      <c r="E6" s="166"/>
      <c r="F6" s="172"/>
      <c r="G6" s="174"/>
      <c r="H6" s="168"/>
      <c r="I6" s="176"/>
      <c r="J6" s="178"/>
      <c r="K6" s="180"/>
      <c r="L6" s="170"/>
    </row>
    <row r="7" spans="1:12" ht="15.75" customHeight="1" thickBot="1">
      <c r="A7" s="182" t="s">
        <v>45</v>
      </c>
      <c r="B7" s="164">
        <f>Jednotlivci!C7+Jednotlivci!C8</f>
        <v>642</v>
      </c>
      <c r="C7" s="166">
        <f>Jednotlivci!D7+Jednotlivci!D8</f>
        <v>5</v>
      </c>
      <c r="D7" s="168">
        <f>Jednotlivci!E7+Jednotlivci!E8</f>
        <v>923</v>
      </c>
      <c r="E7" s="166">
        <f>Jednotlivci!F7+Jednotlivci!F8</f>
        <v>5</v>
      </c>
      <c r="F7" s="172">
        <f>Jednotlivci!G7+Jednotlivci!G8</f>
        <v>1146</v>
      </c>
      <c r="G7" s="174">
        <f>Jednotlivci!H7+Jednotlivci!H8</f>
        <v>5</v>
      </c>
      <c r="H7" s="168">
        <f>Jednotlivci!I7+Jednotlivci!I8</f>
        <v>1145</v>
      </c>
      <c r="I7" s="176">
        <f>Jednotlivci!J7+Jednotlivci!J8</f>
        <v>5</v>
      </c>
      <c r="J7" s="178">
        <f>B7+D7+F7+H7</f>
        <v>3856</v>
      </c>
      <c r="K7" s="180">
        <f>C7+E7+G7+I7</f>
        <v>20</v>
      </c>
      <c r="L7" s="181">
        <v>2</v>
      </c>
    </row>
    <row r="8" spans="1:12" ht="15.75" customHeight="1" thickBot="1">
      <c r="A8" s="162"/>
      <c r="B8" s="164"/>
      <c r="C8" s="166"/>
      <c r="D8" s="168"/>
      <c r="E8" s="166"/>
      <c r="F8" s="172"/>
      <c r="G8" s="174"/>
      <c r="H8" s="168"/>
      <c r="I8" s="176"/>
      <c r="J8" s="178"/>
      <c r="K8" s="180"/>
      <c r="L8" s="181"/>
    </row>
    <row r="9" spans="1:12" ht="15.75" customHeight="1" thickBot="1">
      <c r="A9" s="182" t="s">
        <v>24</v>
      </c>
      <c r="B9" s="164">
        <f>Jednotlivci!C19+Jednotlivci!C20</f>
        <v>649</v>
      </c>
      <c r="C9" s="166">
        <f>Jednotlivci!D19+Jednotlivci!D20</f>
        <v>5</v>
      </c>
      <c r="D9" s="168">
        <f>Jednotlivci!E19+Jednotlivci!E20</f>
        <v>773</v>
      </c>
      <c r="E9" s="166">
        <f>Jednotlivci!F19+Jednotlivci!F20</f>
        <v>8</v>
      </c>
      <c r="F9" s="172">
        <f>Jednotlivci!G19+Jednotlivci!G20</f>
        <v>1030</v>
      </c>
      <c r="G9" s="174">
        <f>Jednotlivci!H19+Jednotlivci!H20</f>
        <v>4</v>
      </c>
      <c r="H9" s="168">
        <f>Jednotlivci!I19+Jednotlivci!I20</f>
        <v>682</v>
      </c>
      <c r="I9" s="176">
        <f>Jednotlivci!J19+Jednotlivci!J20</f>
        <v>7</v>
      </c>
      <c r="J9" s="178">
        <f>B9+D9+F9+H9</f>
        <v>3134</v>
      </c>
      <c r="K9" s="180">
        <f>C9+E9+G9+I9</f>
        <v>24</v>
      </c>
      <c r="L9" s="181">
        <v>3</v>
      </c>
    </row>
    <row r="10" spans="1:12" ht="15.75" customHeight="1" thickBot="1">
      <c r="A10" s="162"/>
      <c r="B10" s="164"/>
      <c r="C10" s="166"/>
      <c r="D10" s="168"/>
      <c r="E10" s="166"/>
      <c r="F10" s="172"/>
      <c r="G10" s="174"/>
      <c r="H10" s="168"/>
      <c r="I10" s="176"/>
      <c r="J10" s="178"/>
      <c r="K10" s="180"/>
      <c r="L10" s="181"/>
    </row>
    <row r="11" spans="1:12" ht="15.75" customHeight="1" thickBot="1">
      <c r="A11" s="183" t="s">
        <v>17</v>
      </c>
      <c r="B11" s="164">
        <f>Jednotlivci!C13+Jednotlivci!C14</f>
        <v>467</v>
      </c>
      <c r="C11" s="166">
        <f>Jednotlivci!D13+Jednotlivci!D14</f>
        <v>8</v>
      </c>
      <c r="D11" s="168">
        <f>Jednotlivci!E13+Jednotlivci!E14</f>
        <v>842</v>
      </c>
      <c r="E11" s="166">
        <f>Jednotlivci!F13+Jednotlivci!F14</f>
        <v>6</v>
      </c>
      <c r="F11" s="172">
        <f>Jednotlivci!G13+Jednotlivci!G14</f>
        <v>628</v>
      </c>
      <c r="G11" s="174">
        <f>Jednotlivci!H13+Jednotlivci!H14</f>
        <v>9</v>
      </c>
      <c r="H11" s="168">
        <f>Jednotlivci!I13+Jednotlivci!I14</f>
        <v>826</v>
      </c>
      <c r="I11" s="176">
        <f>Jednotlivci!J13+Jednotlivci!J14</f>
        <v>7</v>
      </c>
      <c r="J11" s="178">
        <f>B11+D11+F11+H11</f>
        <v>2763</v>
      </c>
      <c r="K11" s="180">
        <f>C11+E11+G11+I11</f>
        <v>30</v>
      </c>
      <c r="L11" s="181">
        <v>4</v>
      </c>
    </row>
    <row r="12" spans="1:12" ht="15.75" customHeight="1" thickBot="1">
      <c r="A12" s="162"/>
      <c r="B12" s="164"/>
      <c r="C12" s="166"/>
      <c r="D12" s="168"/>
      <c r="E12" s="166"/>
      <c r="F12" s="172"/>
      <c r="G12" s="174"/>
      <c r="H12" s="168"/>
      <c r="I12" s="176"/>
      <c r="J12" s="178"/>
      <c r="K12" s="180"/>
      <c r="L12" s="181"/>
    </row>
    <row r="13" spans="1:12" ht="15.75" customHeight="1" thickBot="1">
      <c r="A13" s="182" t="s">
        <v>28</v>
      </c>
      <c r="B13" s="164">
        <f>Jednotlivci!C21+Jednotlivci!C22</f>
        <v>160</v>
      </c>
      <c r="C13" s="166">
        <f>Jednotlivci!D21+Jednotlivci!D22</f>
        <v>12</v>
      </c>
      <c r="D13" s="168">
        <f>Jednotlivci!E22+Jednotlivci!E21</f>
        <v>350</v>
      </c>
      <c r="E13" s="166">
        <f>Jednotlivci!F22+Jednotlivci!F21</f>
        <v>11</v>
      </c>
      <c r="F13" s="172">
        <f>Jednotlivci!G22+Jednotlivci!G21</f>
        <v>230</v>
      </c>
      <c r="G13" s="174">
        <f>Jednotlivci!H22+Jednotlivci!H21</f>
        <v>13</v>
      </c>
      <c r="H13" s="168">
        <f>Jednotlivci!I22+Jednotlivci!I21</f>
        <v>689</v>
      </c>
      <c r="I13" s="176">
        <f>Jednotlivci!J22+Jednotlivci!J21</f>
        <v>10</v>
      </c>
      <c r="J13" s="178">
        <f>B13+D13+F13+H13</f>
        <v>1429</v>
      </c>
      <c r="K13" s="180">
        <f>C13+E13+G13+I13</f>
        <v>46</v>
      </c>
      <c r="L13" s="181">
        <v>5</v>
      </c>
    </row>
    <row r="14" spans="1:12" ht="15.75" customHeight="1" thickBot="1">
      <c r="A14" s="162"/>
      <c r="B14" s="164"/>
      <c r="C14" s="166"/>
      <c r="D14" s="168"/>
      <c r="E14" s="166"/>
      <c r="F14" s="172"/>
      <c r="G14" s="174"/>
      <c r="H14" s="168"/>
      <c r="I14" s="176"/>
      <c r="J14" s="178"/>
      <c r="K14" s="180"/>
      <c r="L14" s="181"/>
    </row>
    <row r="15" spans="1:12" ht="15.75" customHeight="1" thickBot="1">
      <c r="A15" s="185" t="s">
        <v>13</v>
      </c>
      <c r="B15" s="186">
        <f>Jednotlivci!C11+Jednotlivci!C12</f>
        <v>193</v>
      </c>
      <c r="C15" s="187">
        <f>Jednotlivci!D11+Jednotlivci!D12</f>
        <v>11</v>
      </c>
      <c r="D15" s="188">
        <f>Jednotlivci!E11+Jednotlivci!E12</f>
        <v>343</v>
      </c>
      <c r="E15" s="187">
        <f>Jednotlivci!F11+Jednotlivci!F12</f>
        <v>13</v>
      </c>
      <c r="F15" s="189">
        <f>Jednotlivci!G11+Jednotlivci!G12</f>
        <v>453</v>
      </c>
      <c r="G15" s="190">
        <f>Jednotlivci!H11+Jednotlivci!H12</f>
        <v>11</v>
      </c>
      <c r="H15" s="188">
        <f>Jednotlivci!I11+Jednotlivci!I12</f>
        <v>304</v>
      </c>
      <c r="I15" s="193">
        <f>Jednotlivci!J11+Jednotlivci!J12</f>
        <v>13</v>
      </c>
      <c r="J15" s="178">
        <f>B15+D15+F15+H15</f>
        <v>1293</v>
      </c>
      <c r="K15" s="180">
        <f>C15+E15+G15+I15</f>
        <v>48</v>
      </c>
      <c r="L15" s="184">
        <v>6</v>
      </c>
    </row>
    <row r="16" spans="1:12" ht="15.75" customHeight="1" thickBot="1">
      <c r="A16" s="162"/>
      <c r="B16" s="164"/>
      <c r="C16" s="166"/>
      <c r="D16" s="168"/>
      <c r="E16" s="166"/>
      <c r="F16" s="172"/>
      <c r="G16" s="174"/>
      <c r="H16" s="168"/>
      <c r="I16" s="176"/>
      <c r="J16" s="178"/>
      <c r="K16" s="180"/>
      <c r="L16" s="181"/>
    </row>
    <row r="17" spans="1:12" ht="15.75" customHeight="1" thickBot="1">
      <c r="A17" s="182" t="s">
        <v>23</v>
      </c>
      <c r="B17" s="164">
        <f>Jednotlivci!C17+Jednotlivci!C18</f>
        <v>37</v>
      </c>
      <c r="C17" s="166">
        <f>Jednotlivci!D17+Jednotlivci!D18</f>
        <v>16</v>
      </c>
      <c r="D17" s="168">
        <f>Jednotlivci!E17+Jednotlivci!E18</f>
        <v>378</v>
      </c>
      <c r="E17" s="166">
        <f>Jednotlivci!F17+Jednotlivci!F18</f>
        <v>11</v>
      </c>
      <c r="F17" s="172">
        <f>Jednotlivci!G17+Jednotlivci!G18</f>
        <v>416</v>
      </c>
      <c r="G17" s="174">
        <f>Jednotlivci!H18+Jednotlivci!H17</f>
        <v>12</v>
      </c>
      <c r="H17" s="168">
        <f>Jednotlivci!I18+Jednotlivci!I17</f>
        <v>274</v>
      </c>
      <c r="I17" s="176">
        <f>Jednotlivci!J18+Jednotlivci!J17</f>
        <v>12</v>
      </c>
      <c r="J17" s="178">
        <f>B17+D17+F17+H17</f>
        <v>1105</v>
      </c>
      <c r="K17" s="180">
        <f>C17+E17+G17+I17</f>
        <v>51</v>
      </c>
      <c r="L17" s="181">
        <v>7</v>
      </c>
    </row>
    <row r="18" spans="1:12" ht="15.75" customHeight="1" thickBot="1">
      <c r="A18" s="162"/>
      <c r="B18" s="164"/>
      <c r="C18" s="166"/>
      <c r="D18" s="168"/>
      <c r="E18" s="166"/>
      <c r="F18" s="172"/>
      <c r="G18" s="174"/>
      <c r="H18" s="168"/>
      <c r="I18" s="176"/>
      <c r="J18" s="178"/>
      <c r="K18" s="180"/>
      <c r="L18" s="181"/>
    </row>
    <row r="19" spans="1:12" ht="15.75" customHeight="1" thickBot="1">
      <c r="A19" s="185" t="s">
        <v>20</v>
      </c>
      <c r="B19" s="186">
        <f>Jednotlivci!C15+Jednotlivci!C16</f>
        <v>184</v>
      </c>
      <c r="C19" s="187">
        <f>Jednotlivci!D15+Jednotlivci!D16</f>
        <v>10</v>
      </c>
      <c r="D19" s="188">
        <f>Jednotlivci!E15+Jednotlivci!E16</f>
        <v>207</v>
      </c>
      <c r="E19" s="187">
        <f>Jednotlivci!F15+Jednotlivci!F16</f>
        <v>14</v>
      </c>
      <c r="F19" s="189">
        <f>Jednotlivci!G15+Jednotlivci!G16</f>
        <v>247</v>
      </c>
      <c r="G19" s="190">
        <f>Jednotlivci!H15+Jednotlivci!H16</f>
        <v>15</v>
      </c>
      <c r="H19" s="188">
        <f>Jednotlivci!I15+Jednotlivci!I16</f>
        <v>232</v>
      </c>
      <c r="I19" s="193">
        <f>Jednotlivci!J15+Jednotlivci!J16</f>
        <v>13</v>
      </c>
      <c r="J19" s="178">
        <f>B19+D19+F19+H19</f>
        <v>870</v>
      </c>
      <c r="K19" s="180">
        <f>C19+E19+G19+I19</f>
        <v>52</v>
      </c>
      <c r="L19" s="184">
        <v>8</v>
      </c>
    </row>
    <row r="20" spans="1:12" ht="15.75" customHeight="1" thickBot="1">
      <c r="A20" s="162"/>
      <c r="B20" s="164"/>
      <c r="C20" s="166"/>
      <c r="D20" s="168"/>
      <c r="E20" s="166"/>
      <c r="F20" s="172"/>
      <c r="G20" s="174"/>
      <c r="H20" s="168"/>
      <c r="I20" s="176"/>
      <c r="J20" s="178"/>
      <c r="K20" s="180"/>
      <c r="L20" s="181"/>
    </row>
  </sheetData>
  <sortState ref="A5:L20">
    <sortCondition ref="K5"/>
  </sortState>
  <mergeCells count="102">
    <mergeCell ref="J19:J20"/>
    <mergeCell ref="K19:K20"/>
    <mergeCell ref="L19:L20"/>
    <mergeCell ref="A3:A4"/>
    <mergeCell ref="L17:L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F17:F18"/>
    <mergeCell ref="G17:G18"/>
    <mergeCell ref="H17:H18"/>
    <mergeCell ref="I17:I18"/>
    <mergeCell ref="J17:J18"/>
    <mergeCell ref="K17:K18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J13:J14"/>
    <mergeCell ref="K13:K14"/>
    <mergeCell ref="L13:L14"/>
    <mergeCell ref="A15:A16"/>
    <mergeCell ref="B15:B16"/>
    <mergeCell ref="C15:C16"/>
    <mergeCell ref="D15:D16"/>
    <mergeCell ref="E15:E16"/>
    <mergeCell ref="F15:F16"/>
    <mergeCell ref="G15:G16"/>
    <mergeCell ref="A11:A12"/>
    <mergeCell ref="B11:B12"/>
    <mergeCell ref="C11:C12"/>
    <mergeCell ref="D11:D12"/>
    <mergeCell ref="E11:E12"/>
    <mergeCell ref="L11:L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F11:F12"/>
    <mergeCell ref="G11:G12"/>
    <mergeCell ref="H11:H12"/>
    <mergeCell ref="I11:I12"/>
    <mergeCell ref="J11:J12"/>
    <mergeCell ref="K11:K12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B3:C3"/>
    <mergeCell ref="D3:E3"/>
    <mergeCell ref="F3:G3"/>
    <mergeCell ref="H3:I3"/>
    <mergeCell ref="J3:L3"/>
    <mergeCell ref="A5:A6"/>
    <mergeCell ref="B5:B6"/>
    <mergeCell ref="C5:C6"/>
    <mergeCell ref="D5:D6"/>
    <mergeCell ref="E5:E6"/>
    <mergeCell ref="L5:L6"/>
    <mergeCell ref="F5:F6"/>
    <mergeCell ref="G5:G6"/>
    <mergeCell ref="H5:H6"/>
    <mergeCell ref="I5:I6"/>
    <mergeCell ref="J5:J6"/>
    <mergeCell ref="K5:K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workbookViewId="0">
      <selection activeCell="I20" sqref="I20"/>
    </sheetView>
  </sheetViews>
  <sheetFormatPr defaultRowHeight="15"/>
  <cols>
    <col min="1" max="1" width="15.7109375" customWidth="1"/>
    <col min="2" max="3" width="35.7109375" customWidth="1"/>
    <col min="4" max="6" width="15.7109375" customWidth="1"/>
  </cols>
  <sheetData>
    <row r="2" spans="1:6" ht="15.75" thickBot="1"/>
    <row r="3" spans="1:6" ht="21.75" thickBot="1">
      <c r="A3" s="41" t="s">
        <v>47</v>
      </c>
      <c r="B3" s="42" t="s">
        <v>1</v>
      </c>
      <c r="C3" s="43" t="s">
        <v>2</v>
      </c>
      <c r="D3" s="41" t="s">
        <v>3</v>
      </c>
      <c r="E3" s="42" t="s">
        <v>40</v>
      </c>
      <c r="F3" s="47"/>
    </row>
    <row r="4" spans="1:6" ht="21.75" customHeight="1" thickTop="1">
      <c r="A4" s="61" t="s">
        <v>48</v>
      </c>
      <c r="B4" s="35"/>
      <c r="C4" s="44"/>
      <c r="D4" s="36"/>
      <c r="E4" s="35"/>
      <c r="F4" s="47"/>
    </row>
    <row r="5" spans="1:6" ht="21" customHeight="1">
      <c r="A5" s="66" t="s">
        <v>49</v>
      </c>
      <c r="B5" s="37"/>
      <c r="C5" s="45"/>
      <c r="D5" s="38"/>
      <c r="E5" s="37"/>
      <c r="F5" s="47"/>
    </row>
    <row r="6" spans="1:6" ht="21">
      <c r="A6" s="66" t="s">
        <v>50</v>
      </c>
      <c r="B6" s="52" t="s">
        <v>8</v>
      </c>
      <c r="C6" s="53" t="s">
        <v>24</v>
      </c>
      <c r="D6" s="50">
        <v>314</v>
      </c>
      <c r="E6" s="51">
        <v>2</v>
      </c>
      <c r="F6" s="47"/>
    </row>
    <row r="7" spans="1:6" ht="21">
      <c r="A7" s="66" t="s">
        <v>51</v>
      </c>
      <c r="B7" s="52" t="s">
        <v>11</v>
      </c>
      <c r="C7" s="53" t="s">
        <v>16</v>
      </c>
      <c r="D7" s="50">
        <v>315</v>
      </c>
      <c r="E7" s="51">
        <v>1</v>
      </c>
      <c r="F7" s="47"/>
    </row>
    <row r="8" spans="1:6" ht="21">
      <c r="A8" s="66" t="s">
        <v>52</v>
      </c>
      <c r="B8" s="52" t="s">
        <v>9</v>
      </c>
      <c r="C8" s="53" t="s">
        <v>15</v>
      </c>
      <c r="D8" s="50">
        <v>247</v>
      </c>
      <c r="E8" s="51">
        <v>3</v>
      </c>
      <c r="F8" s="47"/>
    </row>
    <row r="9" spans="1:6" ht="21">
      <c r="A9" s="66" t="s">
        <v>53</v>
      </c>
      <c r="B9" s="52" t="s">
        <v>27</v>
      </c>
      <c r="C9" s="53" t="s">
        <v>28</v>
      </c>
      <c r="D9" s="50">
        <v>78</v>
      </c>
      <c r="E9" s="51">
        <v>6</v>
      </c>
      <c r="F9" s="47"/>
    </row>
    <row r="10" spans="1:6" ht="21">
      <c r="A10" s="66" t="s">
        <v>54</v>
      </c>
      <c r="B10" s="52" t="s">
        <v>12</v>
      </c>
      <c r="C10" s="53" t="s">
        <v>13</v>
      </c>
      <c r="D10" s="50">
        <v>143</v>
      </c>
      <c r="E10" s="51">
        <v>4</v>
      </c>
      <c r="F10" s="47"/>
    </row>
    <row r="11" spans="1:6" ht="21">
      <c r="A11" s="66" t="s">
        <v>55</v>
      </c>
      <c r="B11" s="52" t="s">
        <v>18</v>
      </c>
      <c r="C11" s="53" t="s">
        <v>20</v>
      </c>
      <c r="D11" s="50">
        <v>89</v>
      </c>
      <c r="E11" s="51">
        <v>5</v>
      </c>
      <c r="F11" s="47"/>
    </row>
    <row r="12" spans="1:6" ht="21">
      <c r="A12" s="66" t="s">
        <v>56</v>
      </c>
      <c r="B12" s="52" t="s">
        <v>29</v>
      </c>
      <c r="C12" s="53" t="s">
        <v>17</v>
      </c>
      <c r="D12" s="50">
        <v>35</v>
      </c>
      <c r="E12" s="51">
        <v>7</v>
      </c>
      <c r="F12" s="47"/>
    </row>
    <row r="13" spans="1:6" ht="21.75" thickBot="1">
      <c r="A13" s="71" t="s">
        <v>57</v>
      </c>
      <c r="B13" s="54" t="s">
        <v>22</v>
      </c>
      <c r="C13" s="55" t="s">
        <v>23</v>
      </c>
      <c r="D13" s="56">
        <v>0</v>
      </c>
      <c r="E13" s="57">
        <v>8</v>
      </c>
      <c r="F13" s="47"/>
    </row>
    <row r="14" spans="1:6" ht="21">
      <c r="A14" s="32"/>
      <c r="B14" s="32"/>
      <c r="C14" s="33"/>
      <c r="D14" s="32"/>
      <c r="E14" s="32"/>
    </row>
    <row r="15" spans="1:6" ht="21.75" thickBot="1">
      <c r="A15" s="32"/>
      <c r="B15" s="32"/>
      <c r="C15" s="33"/>
      <c r="D15" s="32"/>
      <c r="E15" s="32"/>
    </row>
    <row r="16" spans="1:6" ht="21.75" thickBot="1">
      <c r="A16" s="41" t="s">
        <v>47</v>
      </c>
      <c r="B16" s="42" t="s">
        <v>1</v>
      </c>
      <c r="C16" s="43" t="s">
        <v>2</v>
      </c>
      <c r="D16" s="41" t="s">
        <v>3</v>
      </c>
      <c r="E16" s="42" t="s">
        <v>40</v>
      </c>
      <c r="F16" s="47"/>
    </row>
    <row r="17" spans="1:6" ht="21.75" thickTop="1">
      <c r="A17" s="61" t="s">
        <v>58</v>
      </c>
      <c r="B17" s="58" t="s">
        <v>25</v>
      </c>
      <c r="C17" s="59" t="s">
        <v>24</v>
      </c>
      <c r="D17" s="48">
        <v>335</v>
      </c>
      <c r="E17" s="49">
        <v>3</v>
      </c>
      <c r="F17" s="47"/>
    </row>
    <row r="18" spans="1:6" ht="21">
      <c r="A18" s="66" t="s">
        <v>59</v>
      </c>
      <c r="B18" s="52" t="s">
        <v>19</v>
      </c>
      <c r="C18" s="53" t="s">
        <v>20</v>
      </c>
      <c r="D18" s="50">
        <v>95</v>
      </c>
      <c r="E18" s="51">
        <v>5</v>
      </c>
      <c r="F18" s="47"/>
    </row>
    <row r="19" spans="1:6" ht="21">
      <c r="A19" s="66" t="s">
        <v>60</v>
      </c>
      <c r="B19" s="52" t="s">
        <v>6</v>
      </c>
      <c r="C19" s="53" t="s">
        <v>15</v>
      </c>
      <c r="D19" s="50">
        <v>395</v>
      </c>
      <c r="E19" s="51">
        <v>2</v>
      </c>
      <c r="F19" s="47"/>
    </row>
    <row r="20" spans="1:6" ht="21">
      <c r="A20" s="66" t="s">
        <v>61</v>
      </c>
      <c r="B20" s="52" t="s">
        <v>10</v>
      </c>
      <c r="C20" s="53" t="s">
        <v>17</v>
      </c>
      <c r="D20" s="50">
        <v>432</v>
      </c>
      <c r="E20" s="51">
        <v>1</v>
      </c>
      <c r="F20" s="47"/>
    </row>
    <row r="21" spans="1:6" ht="21">
      <c r="A21" s="66" t="s">
        <v>62</v>
      </c>
      <c r="B21" s="52" t="s">
        <v>7</v>
      </c>
      <c r="C21" s="53" t="s">
        <v>16</v>
      </c>
      <c r="D21" s="50">
        <v>176</v>
      </c>
      <c r="E21" s="51">
        <v>4</v>
      </c>
      <c r="F21" s="47"/>
    </row>
    <row r="22" spans="1:6" ht="21">
      <c r="A22" s="66" t="s">
        <v>63</v>
      </c>
      <c r="B22" s="52" t="s">
        <v>26</v>
      </c>
      <c r="C22" s="53" t="s">
        <v>72</v>
      </c>
      <c r="D22" s="50">
        <v>82</v>
      </c>
      <c r="E22" s="51">
        <v>6</v>
      </c>
      <c r="F22" s="47"/>
    </row>
    <row r="23" spans="1:6" ht="21">
      <c r="A23" s="66" t="s">
        <v>64</v>
      </c>
      <c r="B23" s="52" t="s">
        <v>21</v>
      </c>
      <c r="C23" s="53" t="s">
        <v>23</v>
      </c>
      <c r="D23" s="50">
        <v>37</v>
      </c>
      <c r="E23" s="51">
        <v>8</v>
      </c>
      <c r="F23" s="47"/>
    </row>
    <row r="24" spans="1:6" ht="21">
      <c r="A24" s="66" t="s">
        <v>65</v>
      </c>
      <c r="B24" s="52" t="s">
        <v>30</v>
      </c>
      <c r="C24" s="53" t="s">
        <v>71</v>
      </c>
      <c r="D24" s="50">
        <v>50</v>
      </c>
      <c r="E24" s="51">
        <v>7</v>
      </c>
      <c r="F24" s="47"/>
    </row>
    <row r="25" spans="1:6" ht="21">
      <c r="A25" s="66" t="s">
        <v>66</v>
      </c>
      <c r="B25" s="37"/>
      <c r="C25" s="45"/>
      <c r="D25" s="38"/>
      <c r="E25" s="37"/>
      <c r="F25" s="47"/>
    </row>
    <row r="26" spans="1:6" ht="21.75" thickBot="1">
      <c r="A26" s="71" t="s">
        <v>67</v>
      </c>
      <c r="B26" s="39"/>
      <c r="C26" s="46"/>
      <c r="D26" s="40"/>
      <c r="E26" s="39"/>
      <c r="F26" s="4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6"/>
  <sheetViews>
    <sheetView workbookViewId="0">
      <selection activeCell="C20" sqref="C20"/>
    </sheetView>
  </sheetViews>
  <sheetFormatPr defaultRowHeight="15"/>
  <cols>
    <col min="1" max="1" width="15.7109375" customWidth="1"/>
    <col min="2" max="3" width="35.7109375" customWidth="1"/>
    <col min="4" max="6" width="15.7109375" customWidth="1"/>
  </cols>
  <sheetData>
    <row r="2" spans="1:6" ht="15.75" thickBot="1"/>
    <row r="3" spans="1:6" ht="21.75" thickBot="1">
      <c r="A3" s="41" t="s">
        <v>47</v>
      </c>
      <c r="B3" s="42" t="s">
        <v>1</v>
      </c>
      <c r="C3" s="43" t="s">
        <v>2</v>
      </c>
      <c r="D3" s="41" t="s">
        <v>3</v>
      </c>
      <c r="E3" s="42" t="s">
        <v>40</v>
      </c>
      <c r="F3" s="47"/>
    </row>
    <row r="4" spans="1:6" ht="21.75" thickTop="1">
      <c r="A4" s="61" t="s">
        <v>48</v>
      </c>
      <c r="B4" s="62"/>
      <c r="C4" s="63"/>
      <c r="D4" s="64"/>
      <c r="E4" s="65"/>
      <c r="F4" s="47"/>
    </row>
    <row r="5" spans="1:6" ht="21">
      <c r="A5" s="66" t="s">
        <v>49</v>
      </c>
      <c r="B5" s="67"/>
      <c r="C5" s="68"/>
      <c r="D5" s="69"/>
      <c r="E5" s="70"/>
      <c r="F5" s="47"/>
    </row>
    <row r="6" spans="1:6" ht="21">
      <c r="A6" s="66" t="s">
        <v>50</v>
      </c>
      <c r="B6" s="67" t="s">
        <v>27</v>
      </c>
      <c r="C6" s="68" t="s">
        <v>28</v>
      </c>
      <c r="D6" s="69">
        <v>145</v>
      </c>
      <c r="E6" s="70">
        <v>7</v>
      </c>
      <c r="F6" s="47"/>
    </row>
    <row r="7" spans="1:6" ht="21">
      <c r="A7" s="66" t="s">
        <v>51</v>
      </c>
      <c r="B7" s="67" t="s">
        <v>6</v>
      </c>
      <c r="C7" s="68" t="s">
        <v>15</v>
      </c>
      <c r="D7" s="69">
        <v>696</v>
      </c>
      <c r="E7" s="70">
        <v>2</v>
      </c>
      <c r="F7" s="47"/>
    </row>
    <row r="8" spans="1:6" ht="21">
      <c r="A8" s="66" t="s">
        <v>52</v>
      </c>
      <c r="B8" s="67" t="s">
        <v>25</v>
      </c>
      <c r="C8" s="68" t="s">
        <v>24</v>
      </c>
      <c r="D8" s="69">
        <v>707</v>
      </c>
      <c r="E8" s="70">
        <v>1</v>
      </c>
      <c r="F8" s="47"/>
    </row>
    <row r="9" spans="1:6" ht="21">
      <c r="A9" s="66" t="s">
        <v>53</v>
      </c>
      <c r="B9" s="67" t="s">
        <v>10</v>
      </c>
      <c r="C9" s="68" t="s">
        <v>17</v>
      </c>
      <c r="D9" s="69">
        <v>397</v>
      </c>
      <c r="E9" s="70">
        <v>4</v>
      </c>
      <c r="F9" s="47"/>
    </row>
    <row r="10" spans="1:6" ht="21">
      <c r="A10" s="66" t="s">
        <v>54</v>
      </c>
      <c r="B10" s="67" t="s">
        <v>18</v>
      </c>
      <c r="C10" s="68" t="s">
        <v>20</v>
      </c>
      <c r="D10" s="69">
        <v>79</v>
      </c>
      <c r="E10" s="70">
        <v>8</v>
      </c>
      <c r="F10" s="47"/>
    </row>
    <row r="11" spans="1:6" ht="21">
      <c r="A11" s="66" t="s">
        <v>55</v>
      </c>
      <c r="B11" s="67" t="s">
        <v>22</v>
      </c>
      <c r="C11" s="68" t="s">
        <v>23</v>
      </c>
      <c r="D11" s="69">
        <v>174</v>
      </c>
      <c r="E11" s="70">
        <v>6</v>
      </c>
      <c r="F11" s="47"/>
    </row>
    <row r="12" spans="1:6" ht="21">
      <c r="A12" s="66" t="s">
        <v>56</v>
      </c>
      <c r="B12" s="67" t="s">
        <v>12</v>
      </c>
      <c r="C12" s="68" t="s">
        <v>13</v>
      </c>
      <c r="D12" s="69">
        <v>310</v>
      </c>
      <c r="E12" s="70">
        <v>5</v>
      </c>
      <c r="F12" s="47"/>
    </row>
    <row r="13" spans="1:6" ht="21.75" thickBot="1">
      <c r="A13" s="71" t="s">
        <v>57</v>
      </c>
      <c r="B13" s="72" t="s">
        <v>11</v>
      </c>
      <c r="C13" s="73" t="s">
        <v>16</v>
      </c>
      <c r="D13" s="74">
        <v>646</v>
      </c>
      <c r="E13" s="75">
        <v>3</v>
      </c>
      <c r="F13" s="47"/>
    </row>
    <row r="14" spans="1:6" ht="21">
      <c r="A14" s="32"/>
      <c r="B14" s="32"/>
      <c r="C14" s="33"/>
      <c r="D14" s="32"/>
      <c r="E14" s="32"/>
      <c r="F14" s="60"/>
    </row>
    <row r="15" spans="1:6" ht="21.75" thickBot="1">
      <c r="A15" s="32"/>
      <c r="B15" s="32"/>
      <c r="C15" s="33"/>
      <c r="D15" s="32"/>
      <c r="E15" s="32"/>
      <c r="F15" s="60"/>
    </row>
    <row r="16" spans="1:6" ht="21.75" thickBot="1">
      <c r="A16" s="41" t="s">
        <v>47</v>
      </c>
      <c r="B16" s="42" t="s">
        <v>1</v>
      </c>
      <c r="C16" s="43" t="s">
        <v>2</v>
      </c>
      <c r="D16" s="41" t="s">
        <v>3</v>
      </c>
      <c r="E16" s="42" t="s">
        <v>40</v>
      </c>
      <c r="F16" s="47"/>
    </row>
    <row r="17" spans="1:6" ht="21.75" thickTop="1">
      <c r="A17" s="61" t="s">
        <v>58</v>
      </c>
      <c r="B17" s="62" t="s">
        <v>8</v>
      </c>
      <c r="C17" s="63" t="s">
        <v>24</v>
      </c>
      <c r="D17" s="64">
        <v>66</v>
      </c>
      <c r="E17" s="65">
        <v>7</v>
      </c>
      <c r="F17" s="47"/>
    </row>
    <row r="18" spans="1:6" ht="21">
      <c r="A18" s="66" t="s">
        <v>59</v>
      </c>
      <c r="B18" s="67" t="s">
        <v>9</v>
      </c>
      <c r="C18" s="68" t="s">
        <v>15</v>
      </c>
      <c r="D18" s="69">
        <v>227</v>
      </c>
      <c r="E18" s="70">
        <v>3</v>
      </c>
      <c r="F18" s="47"/>
    </row>
    <row r="19" spans="1:6" ht="21">
      <c r="A19" s="66" t="s">
        <v>60</v>
      </c>
      <c r="B19" s="67" t="s">
        <v>21</v>
      </c>
      <c r="C19" s="68" t="s">
        <v>23</v>
      </c>
      <c r="D19" s="69">
        <v>204</v>
      </c>
      <c r="E19" s="70">
        <v>5</v>
      </c>
      <c r="F19" s="47"/>
    </row>
    <row r="20" spans="1:6" ht="21">
      <c r="A20" s="66" t="s">
        <v>61</v>
      </c>
      <c r="B20" s="67" t="s">
        <v>7</v>
      </c>
      <c r="C20" s="68" t="s">
        <v>16</v>
      </c>
      <c r="D20" s="69">
        <v>743</v>
      </c>
      <c r="E20" s="70">
        <v>1</v>
      </c>
      <c r="F20" s="47"/>
    </row>
    <row r="21" spans="1:6" ht="21">
      <c r="A21" s="66" t="s">
        <v>62</v>
      </c>
      <c r="B21" s="67" t="s">
        <v>29</v>
      </c>
      <c r="C21" s="68" t="s">
        <v>17</v>
      </c>
      <c r="D21" s="69">
        <v>445</v>
      </c>
      <c r="E21" s="70">
        <v>2</v>
      </c>
      <c r="F21" s="47"/>
    </row>
    <row r="22" spans="1:6" ht="21">
      <c r="A22" s="66" t="s">
        <v>63</v>
      </c>
      <c r="B22" s="67" t="s">
        <v>30</v>
      </c>
      <c r="C22" s="68" t="s">
        <v>71</v>
      </c>
      <c r="D22" s="69">
        <v>24</v>
      </c>
      <c r="E22" s="70">
        <v>9</v>
      </c>
      <c r="F22" s="47"/>
    </row>
    <row r="23" spans="1:6" ht="21">
      <c r="A23" s="66" t="s">
        <v>64</v>
      </c>
      <c r="B23" s="67" t="s">
        <v>14</v>
      </c>
      <c r="C23" s="68" t="s">
        <v>13</v>
      </c>
      <c r="D23" s="69">
        <v>33</v>
      </c>
      <c r="E23" s="70">
        <v>8</v>
      </c>
      <c r="F23" s="47"/>
    </row>
    <row r="24" spans="1:6" ht="21">
      <c r="A24" s="66" t="s">
        <v>65</v>
      </c>
      <c r="B24" s="67" t="s">
        <v>19</v>
      </c>
      <c r="C24" s="68" t="s">
        <v>20</v>
      </c>
      <c r="D24" s="69">
        <v>128</v>
      </c>
      <c r="E24" s="70">
        <v>6</v>
      </c>
      <c r="F24" s="47"/>
    </row>
    <row r="25" spans="1:6" ht="21">
      <c r="A25" s="66" t="s">
        <v>66</v>
      </c>
      <c r="B25" s="67" t="s">
        <v>26</v>
      </c>
      <c r="C25" s="68" t="s">
        <v>28</v>
      </c>
      <c r="D25" s="69">
        <v>205</v>
      </c>
      <c r="E25" s="70">
        <v>4</v>
      </c>
      <c r="F25" s="47"/>
    </row>
    <row r="26" spans="1:6" ht="21.75" thickBot="1">
      <c r="A26" s="71" t="s">
        <v>67</v>
      </c>
      <c r="B26" s="72"/>
      <c r="C26" s="73"/>
      <c r="D26" s="74"/>
      <c r="E26" s="75"/>
      <c r="F26" s="47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6"/>
  <sheetViews>
    <sheetView topLeftCell="A3" workbookViewId="0">
      <selection activeCell="C17" sqref="C17"/>
    </sheetView>
  </sheetViews>
  <sheetFormatPr defaultRowHeight="15"/>
  <cols>
    <col min="1" max="1" width="15.7109375" customWidth="1"/>
    <col min="2" max="3" width="35.7109375" customWidth="1"/>
    <col min="4" max="5" width="15.7109375" customWidth="1"/>
  </cols>
  <sheetData>
    <row r="2" spans="1:6" ht="15.75" thickBot="1"/>
    <row r="3" spans="1:6" ht="21.75" thickBot="1">
      <c r="A3" s="41" t="s">
        <v>47</v>
      </c>
      <c r="B3" s="42" t="s">
        <v>1</v>
      </c>
      <c r="C3" s="43" t="s">
        <v>2</v>
      </c>
      <c r="D3" s="41" t="s">
        <v>3</v>
      </c>
      <c r="E3" s="42" t="s">
        <v>40</v>
      </c>
      <c r="F3" s="47"/>
    </row>
    <row r="4" spans="1:6" ht="21.75" thickTop="1">
      <c r="A4" s="61" t="s">
        <v>48</v>
      </c>
      <c r="B4" s="62"/>
      <c r="C4" s="63"/>
      <c r="D4" s="64"/>
      <c r="E4" s="65"/>
      <c r="F4" s="47"/>
    </row>
    <row r="5" spans="1:6" ht="21">
      <c r="A5" s="66" t="s">
        <v>49</v>
      </c>
      <c r="B5" s="67" t="s">
        <v>10</v>
      </c>
      <c r="C5" s="68" t="s">
        <v>17</v>
      </c>
      <c r="D5" s="69">
        <v>410</v>
      </c>
      <c r="E5" s="70">
        <v>5</v>
      </c>
      <c r="F5" s="47"/>
    </row>
    <row r="6" spans="1:6" ht="21">
      <c r="A6" s="66" t="s">
        <v>50</v>
      </c>
      <c r="B6" s="67" t="s">
        <v>12</v>
      </c>
      <c r="C6" s="68" t="s">
        <v>13</v>
      </c>
      <c r="D6" s="69">
        <v>430</v>
      </c>
      <c r="E6" s="70">
        <v>4</v>
      </c>
      <c r="F6" s="47"/>
    </row>
    <row r="7" spans="1:6" ht="21">
      <c r="A7" s="66" t="s">
        <v>51</v>
      </c>
      <c r="B7" s="67" t="s">
        <v>22</v>
      </c>
      <c r="C7" s="68" t="s">
        <v>23</v>
      </c>
      <c r="D7" s="69">
        <v>332</v>
      </c>
      <c r="E7" s="70">
        <v>6</v>
      </c>
      <c r="F7" s="47"/>
    </row>
    <row r="8" spans="1:6" ht="21">
      <c r="A8" s="66" t="s">
        <v>52</v>
      </c>
      <c r="B8" s="67" t="s">
        <v>18</v>
      </c>
      <c r="C8" s="68" t="s">
        <v>20</v>
      </c>
      <c r="D8" s="69">
        <v>247</v>
      </c>
      <c r="E8" s="70">
        <v>7</v>
      </c>
      <c r="F8" s="47"/>
    </row>
    <row r="9" spans="1:6" ht="21">
      <c r="A9" s="66" t="s">
        <v>53</v>
      </c>
      <c r="B9" s="67" t="s">
        <v>7</v>
      </c>
      <c r="C9" s="68" t="s">
        <v>16</v>
      </c>
      <c r="D9" s="69">
        <v>635</v>
      </c>
      <c r="E9" s="70">
        <v>2</v>
      </c>
      <c r="F9" s="47"/>
    </row>
    <row r="10" spans="1:6" ht="21">
      <c r="A10" s="66" t="s">
        <v>54</v>
      </c>
      <c r="B10" s="67" t="s">
        <v>25</v>
      </c>
      <c r="C10" s="68" t="s">
        <v>24</v>
      </c>
      <c r="D10" s="69">
        <v>706</v>
      </c>
      <c r="E10" s="70">
        <v>1</v>
      </c>
      <c r="F10" s="47"/>
    </row>
    <row r="11" spans="1:6" ht="21">
      <c r="A11" s="66" t="s">
        <v>55</v>
      </c>
      <c r="B11" s="67" t="s">
        <v>30</v>
      </c>
      <c r="C11" s="68" t="s">
        <v>71</v>
      </c>
      <c r="D11" s="69">
        <v>18</v>
      </c>
      <c r="E11" s="70">
        <v>9</v>
      </c>
      <c r="F11" s="47"/>
    </row>
    <row r="12" spans="1:6" ht="21">
      <c r="A12" s="66" t="s">
        <v>56</v>
      </c>
      <c r="B12" s="67" t="s">
        <v>6</v>
      </c>
      <c r="C12" s="68" t="s">
        <v>15</v>
      </c>
      <c r="D12" s="69">
        <v>590</v>
      </c>
      <c r="E12" s="70">
        <v>3</v>
      </c>
      <c r="F12" s="47"/>
    </row>
    <row r="13" spans="1:6" ht="21.75" thickBot="1">
      <c r="A13" s="71" t="s">
        <v>57</v>
      </c>
      <c r="B13" s="72" t="s">
        <v>26</v>
      </c>
      <c r="C13" s="73" t="s">
        <v>72</v>
      </c>
      <c r="D13" s="74">
        <v>60</v>
      </c>
      <c r="E13" s="75">
        <v>8</v>
      </c>
      <c r="F13" s="47"/>
    </row>
    <row r="14" spans="1:6" ht="21">
      <c r="A14" s="32"/>
      <c r="B14" s="32"/>
      <c r="C14" s="33"/>
      <c r="D14" s="32"/>
      <c r="E14" s="32"/>
      <c r="F14" s="60"/>
    </row>
    <row r="15" spans="1:6" ht="21.75" thickBot="1">
      <c r="A15" s="32"/>
      <c r="B15" s="32"/>
      <c r="C15" s="33"/>
      <c r="D15" s="32"/>
      <c r="E15" s="32"/>
      <c r="F15" s="60"/>
    </row>
    <row r="16" spans="1:6" ht="21.75" thickBot="1">
      <c r="A16" s="41" t="s">
        <v>47</v>
      </c>
      <c r="B16" s="42" t="s">
        <v>1</v>
      </c>
      <c r="C16" s="43" t="s">
        <v>2</v>
      </c>
      <c r="D16" s="41" t="s">
        <v>3</v>
      </c>
      <c r="E16" s="42" t="s">
        <v>40</v>
      </c>
      <c r="F16" s="47"/>
    </row>
    <row r="17" spans="1:6" ht="21.75" thickTop="1">
      <c r="A17" s="61" t="s">
        <v>58</v>
      </c>
      <c r="B17" s="62" t="s">
        <v>8</v>
      </c>
      <c r="C17" s="63" t="s">
        <v>24</v>
      </c>
      <c r="D17" s="64">
        <v>324</v>
      </c>
      <c r="E17" s="65">
        <v>3</v>
      </c>
      <c r="F17" s="47"/>
    </row>
    <row r="18" spans="1:6" ht="21">
      <c r="A18" s="66" t="s">
        <v>59</v>
      </c>
      <c r="B18" s="67" t="s">
        <v>19</v>
      </c>
      <c r="C18" s="68" t="s">
        <v>20</v>
      </c>
      <c r="D18" s="69">
        <v>0</v>
      </c>
      <c r="E18" s="70">
        <v>8</v>
      </c>
      <c r="F18" s="47"/>
    </row>
    <row r="19" spans="1:6" ht="21">
      <c r="A19" s="66" t="s">
        <v>60</v>
      </c>
      <c r="B19" s="67" t="s">
        <v>29</v>
      </c>
      <c r="C19" s="68" t="s">
        <v>17</v>
      </c>
      <c r="D19" s="69">
        <v>218</v>
      </c>
      <c r="E19" s="70">
        <v>4</v>
      </c>
      <c r="F19" s="47"/>
    </row>
    <row r="20" spans="1:6" ht="21">
      <c r="A20" s="66" t="s">
        <v>61</v>
      </c>
      <c r="B20" s="67" t="s">
        <v>14</v>
      </c>
      <c r="C20" s="68" t="s">
        <v>13</v>
      </c>
      <c r="D20" s="69">
        <v>23</v>
      </c>
      <c r="E20" s="70">
        <v>7</v>
      </c>
      <c r="F20" s="47"/>
    </row>
    <row r="21" spans="1:6" ht="21">
      <c r="A21" s="66" t="s">
        <v>62</v>
      </c>
      <c r="B21" s="67" t="s">
        <v>21</v>
      </c>
      <c r="C21" s="68" t="s">
        <v>23</v>
      </c>
      <c r="D21" s="69">
        <v>84</v>
      </c>
      <c r="E21" s="70">
        <v>6</v>
      </c>
      <c r="F21" s="47"/>
    </row>
    <row r="22" spans="1:6" ht="21">
      <c r="A22" s="66" t="s">
        <v>63</v>
      </c>
      <c r="B22" s="67" t="s">
        <v>27</v>
      </c>
      <c r="C22" s="68" t="s">
        <v>28</v>
      </c>
      <c r="D22" s="69">
        <v>170</v>
      </c>
      <c r="E22" s="70">
        <v>5</v>
      </c>
      <c r="F22" s="47"/>
    </row>
    <row r="23" spans="1:6" ht="21">
      <c r="A23" s="66" t="s">
        <v>64</v>
      </c>
      <c r="B23" s="67" t="s">
        <v>9</v>
      </c>
      <c r="C23" s="68" t="s">
        <v>15</v>
      </c>
      <c r="D23" s="69">
        <v>556</v>
      </c>
      <c r="E23" s="70">
        <v>2</v>
      </c>
      <c r="F23" s="47"/>
    </row>
    <row r="24" spans="1:6" ht="21">
      <c r="A24" s="66" t="s">
        <v>65</v>
      </c>
      <c r="B24" s="67" t="s">
        <v>11</v>
      </c>
      <c r="C24" s="68" t="s">
        <v>16</v>
      </c>
      <c r="D24" s="69">
        <v>1119</v>
      </c>
      <c r="E24" s="70">
        <v>1</v>
      </c>
      <c r="F24" s="47"/>
    </row>
    <row r="25" spans="1:6" ht="21">
      <c r="A25" s="66" t="s">
        <v>66</v>
      </c>
      <c r="B25" s="67"/>
      <c r="C25" s="68"/>
      <c r="D25" s="69"/>
      <c r="E25" s="70"/>
      <c r="F25" s="47"/>
    </row>
    <row r="26" spans="1:6" ht="21.75" thickBot="1">
      <c r="A26" s="71" t="s">
        <v>67</v>
      </c>
      <c r="B26" s="72"/>
      <c r="C26" s="73"/>
      <c r="D26" s="74"/>
      <c r="E26" s="75"/>
      <c r="F26" s="47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6"/>
  <sheetViews>
    <sheetView workbookViewId="0">
      <selection activeCell="B24" sqref="B24"/>
    </sheetView>
  </sheetViews>
  <sheetFormatPr defaultRowHeight="15"/>
  <cols>
    <col min="1" max="1" width="15.7109375" customWidth="1"/>
    <col min="2" max="3" width="35.7109375" customWidth="1"/>
    <col min="4" max="5" width="15.7109375" customWidth="1"/>
  </cols>
  <sheetData>
    <row r="2" spans="1:6" ht="15.75" thickBot="1"/>
    <row r="3" spans="1:6" ht="21.75" thickBot="1">
      <c r="A3" s="41" t="s">
        <v>47</v>
      </c>
      <c r="B3" s="42" t="s">
        <v>1</v>
      </c>
      <c r="C3" s="43" t="s">
        <v>2</v>
      </c>
      <c r="D3" s="41" t="s">
        <v>3</v>
      </c>
      <c r="E3" s="42" t="s">
        <v>40</v>
      </c>
      <c r="F3" s="47"/>
    </row>
    <row r="4" spans="1:6" ht="21.75" thickTop="1">
      <c r="A4" s="61" t="s">
        <v>48</v>
      </c>
      <c r="B4" s="62" t="s">
        <v>9</v>
      </c>
      <c r="C4" s="63" t="s">
        <v>15</v>
      </c>
      <c r="D4" s="64">
        <v>358</v>
      </c>
      <c r="E4" s="62">
        <v>4</v>
      </c>
      <c r="F4" s="47"/>
    </row>
    <row r="5" spans="1:6" ht="21">
      <c r="A5" s="66" t="s">
        <v>49</v>
      </c>
      <c r="B5" s="67" t="s">
        <v>12</v>
      </c>
      <c r="C5" s="68" t="s">
        <v>13</v>
      </c>
      <c r="D5" s="69">
        <v>171</v>
      </c>
      <c r="E5" s="67">
        <v>6</v>
      </c>
      <c r="F5" s="47"/>
    </row>
    <row r="6" spans="1:6" ht="21">
      <c r="A6" s="66" t="s">
        <v>50</v>
      </c>
      <c r="B6" s="67" t="s">
        <v>27</v>
      </c>
      <c r="C6" s="68" t="s">
        <v>28</v>
      </c>
      <c r="D6" s="69">
        <v>588</v>
      </c>
      <c r="E6" s="67">
        <v>2</v>
      </c>
      <c r="F6" s="47"/>
    </row>
    <row r="7" spans="1:6" ht="21">
      <c r="A7" s="66" t="s">
        <v>51</v>
      </c>
      <c r="B7" s="67" t="s">
        <v>8</v>
      </c>
      <c r="C7" s="68" t="s">
        <v>24</v>
      </c>
      <c r="D7" s="69">
        <v>353</v>
      </c>
      <c r="E7" s="67">
        <v>5</v>
      </c>
      <c r="F7" s="47"/>
    </row>
    <row r="8" spans="1:6" ht="21">
      <c r="A8" s="66" t="s">
        <v>52</v>
      </c>
      <c r="B8" s="67" t="s">
        <v>30</v>
      </c>
      <c r="C8" s="68" t="s">
        <v>71</v>
      </c>
      <c r="D8" s="69">
        <v>0</v>
      </c>
      <c r="E8" s="67">
        <v>8</v>
      </c>
      <c r="F8" s="47"/>
    </row>
    <row r="9" spans="1:6" ht="21">
      <c r="A9" s="66" t="s">
        <v>53</v>
      </c>
      <c r="B9" s="67" t="s">
        <v>18</v>
      </c>
      <c r="C9" s="68" t="s">
        <v>20</v>
      </c>
      <c r="D9" s="69">
        <v>66</v>
      </c>
      <c r="E9" s="67">
        <v>7</v>
      </c>
      <c r="F9" s="47"/>
    </row>
    <row r="10" spans="1:6" ht="21">
      <c r="A10" s="66" t="s">
        <v>54</v>
      </c>
      <c r="B10" s="67" t="s">
        <v>10</v>
      </c>
      <c r="C10" s="68" t="s">
        <v>17</v>
      </c>
      <c r="D10" s="69">
        <v>581</v>
      </c>
      <c r="E10" s="67">
        <v>3</v>
      </c>
      <c r="F10" s="47"/>
    </row>
    <row r="11" spans="1:6" ht="21">
      <c r="A11" s="66" t="s">
        <v>55</v>
      </c>
      <c r="B11" s="67" t="s">
        <v>11</v>
      </c>
      <c r="C11" s="68" t="s">
        <v>16</v>
      </c>
      <c r="D11" s="69">
        <v>594</v>
      </c>
      <c r="E11" s="67">
        <v>1</v>
      </c>
      <c r="F11" s="47"/>
    </row>
    <row r="12" spans="1:6" ht="21">
      <c r="A12" s="66" t="s">
        <v>56</v>
      </c>
      <c r="B12" s="67" t="s">
        <v>22</v>
      </c>
      <c r="C12" s="68" t="s">
        <v>23</v>
      </c>
      <c r="D12" s="69">
        <v>0</v>
      </c>
      <c r="E12" s="67">
        <v>9</v>
      </c>
      <c r="F12" s="47"/>
    </row>
    <row r="13" spans="1:6" ht="21.75" thickBot="1">
      <c r="A13" s="71" t="s">
        <v>57</v>
      </c>
      <c r="B13" s="72"/>
      <c r="C13" s="73"/>
      <c r="D13" s="74"/>
      <c r="E13" s="72"/>
      <c r="F13" s="47"/>
    </row>
    <row r="14" spans="1:6" ht="21">
      <c r="A14" s="32"/>
      <c r="B14" s="32"/>
      <c r="C14" s="33"/>
      <c r="D14" s="32"/>
      <c r="E14" s="32"/>
      <c r="F14" s="60"/>
    </row>
    <row r="15" spans="1:6" ht="21.75" thickBot="1">
      <c r="A15" s="32"/>
      <c r="B15" s="32"/>
      <c r="C15" s="33"/>
      <c r="D15" s="32"/>
      <c r="E15" s="32"/>
      <c r="F15" s="60"/>
    </row>
    <row r="16" spans="1:6" ht="21.75" thickBot="1">
      <c r="A16" s="41" t="s">
        <v>47</v>
      </c>
      <c r="B16" s="42" t="s">
        <v>1</v>
      </c>
      <c r="C16" s="43" t="s">
        <v>2</v>
      </c>
      <c r="D16" s="41" t="s">
        <v>3</v>
      </c>
      <c r="E16" s="42" t="s">
        <v>40</v>
      </c>
      <c r="F16" s="47"/>
    </row>
    <row r="17" spans="1:6" ht="21.75" thickTop="1">
      <c r="A17" s="61" t="s">
        <v>58</v>
      </c>
      <c r="B17" s="62" t="s">
        <v>26</v>
      </c>
      <c r="C17" s="63" t="s">
        <v>28</v>
      </c>
      <c r="D17" s="64">
        <v>101</v>
      </c>
      <c r="E17" s="62">
        <v>8</v>
      </c>
      <c r="F17" s="47"/>
    </row>
    <row r="18" spans="1:6" ht="21">
      <c r="A18" s="66" t="s">
        <v>59</v>
      </c>
      <c r="B18" s="67" t="s">
        <v>25</v>
      </c>
      <c r="C18" s="68" t="s">
        <v>24</v>
      </c>
      <c r="D18" s="69">
        <v>329</v>
      </c>
      <c r="E18" s="67">
        <v>2</v>
      </c>
      <c r="F18" s="47"/>
    </row>
    <row r="19" spans="1:6" ht="21">
      <c r="A19" s="66" t="s">
        <v>60</v>
      </c>
      <c r="B19" s="67" t="s">
        <v>7</v>
      </c>
      <c r="C19" s="68" t="s">
        <v>16</v>
      </c>
      <c r="D19" s="69">
        <v>218</v>
      </c>
      <c r="E19" s="67">
        <v>5</v>
      </c>
      <c r="F19" s="47"/>
    </row>
    <row r="20" spans="1:6" ht="21">
      <c r="A20" s="66" t="s">
        <v>61</v>
      </c>
      <c r="B20" s="67" t="s">
        <v>29</v>
      </c>
      <c r="C20" s="68" t="s">
        <v>17</v>
      </c>
      <c r="D20" s="69">
        <v>245</v>
      </c>
      <c r="E20" s="67">
        <v>4</v>
      </c>
      <c r="F20" s="47"/>
    </row>
    <row r="21" spans="1:6" ht="21">
      <c r="A21" s="66" t="s">
        <v>62</v>
      </c>
      <c r="B21" s="67" t="s">
        <v>14</v>
      </c>
      <c r="C21" s="68" t="s">
        <v>13</v>
      </c>
      <c r="D21" s="69">
        <v>133</v>
      </c>
      <c r="E21" s="67">
        <v>7</v>
      </c>
      <c r="F21" s="47"/>
    </row>
    <row r="22" spans="1:6" ht="21">
      <c r="A22" s="66" t="s">
        <v>63</v>
      </c>
      <c r="B22" s="67" t="s">
        <v>21</v>
      </c>
      <c r="C22" s="68" t="s">
        <v>23</v>
      </c>
      <c r="D22" s="69">
        <v>274</v>
      </c>
      <c r="E22" s="67">
        <v>3</v>
      </c>
      <c r="F22" s="47"/>
    </row>
    <row r="23" spans="1:6" ht="21">
      <c r="A23" s="66" t="s">
        <v>64</v>
      </c>
      <c r="B23" s="67" t="s">
        <v>19</v>
      </c>
      <c r="C23" s="68" t="s">
        <v>20</v>
      </c>
      <c r="D23" s="69">
        <v>166</v>
      </c>
      <c r="E23" s="67">
        <v>6</v>
      </c>
      <c r="F23" s="47"/>
    </row>
    <row r="24" spans="1:6" ht="21">
      <c r="A24" s="66" t="s">
        <v>65</v>
      </c>
      <c r="B24" s="67" t="s">
        <v>6</v>
      </c>
      <c r="C24" s="68" t="s">
        <v>15</v>
      </c>
      <c r="D24" s="69">
        <v>787</v>
      </c>
      <c r="E24" s="67">
        <v>1</v>
      </c>
      <c r="F24" s="47"/>
    </row>
    <row r="25" spans="1:6" ht="21">
      <c r="A25" s="66" t="s">
        <v>66</v>
      </c>
      <c r="B25" s="67"/>
      <c r="C25" s="68"/>
      <c r="D25" s="69"/>
      <c r="E25" s="67"/>
      <c r="F25" s="47"/>
    </row>
    <row r="26" spans="1:6" ht="21.75" thickBot="1">
      <c r="A26" s="71" t="s">
        <v>67</v>
      </c>
      <c r="B26" s="72"/>
      <c r="C26" s="73"/>
      <c r="D26" s="74"/>
      <c r="E26" s="72"/>
      <c r="F26" s="47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Jednotlivci</vt:lpstr>
      <vt:lpstr>Týmy</vt:lpstr>
      <vt:lpstr>1. ZÁVOD</vt:lpstr>
      <vt:lpstr>2. ZÁVOD</vt:lpstr>
      <vt:lpstr>3. ZÁVOD</vt:lpstr>
      <vt:lpstr>4. ZÁVOD</vt:lpstr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Kos</dc:creator>
  <cp:lastModifiedBy>Matěj Kos</cp:lastModifiedBy>
  <dcterms:created xsi:type="dcterms:W3CDTF">2014-03-26T18:04:20Z</dcterms:created>
  <dcterms:modified xsi:type="dcterms:W3CDTF">2014-10-05T17:00:37Z</dcterms:modified>
</cp:coreProperties>
</file>